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igene Daten\06_Referendariat UB\02_Fernstudium\04_Masterarbeit\08_Publikation\Forschungsdaten\"/>
    </mc:Choice>
  </mc:AlternateContent>
  <bookViews>
    <workbookView xWindow="0" yWindow="0" windowWidth="28800" windowHeight="12300" activeTab="2"/>
  </bookViews>
  <sheets>
    <sheet name="UB_Giessenvideolist_channel88_2" sheetId="1" r:id="rId1"/>
    <sheet name="10 meistgesehnsten Videos" sheetId="2" r:id="rId2"/>
    <sheet name="10 ersten Videos des Kanals" sheetId="3" r:id="rId3"/>
    <sheet name="Meist gelikten Videos" sheetId="4" r:id="rId4"/>
    <sheet name="Meist kommentierten Videos" sheetId="5" r:id="rId5"/>
    <sheet name="Tabelle1" sheetId="6" r:id="rId6"/>
    <sheet name="Tabelle2" sheetId="7" r:id="rId7"/>
  </sheets>
  <calcPr calcId="162913"/>
</workbook>
</file>

<file path=xl/calcChain.xml><?xml version="1.0" encoding="utf-8"?>
<calcChain xmlns="http://schemas.openxmlformats.org/spreadsheetml/2006/main">
  <c r="U90" i="1" l="1"/>
  <c r="X90" i="1"/>
  <c r="T90" i="1" l="1"/>
  <c r="E15" i="1" l="1"/>
  <c r="E72" i="1"/>
</calcChain>
</file>

<file path=xl/sharedStrings.xml><?xml version="1.0" encoding="utf-8"?>
<sst xmlns="http://schemas.openxmlformats.org/spreadsheetml/2006/main" count="1388" uniqueCount="585">
  <si>
    <t>position</t>
  </si>
  <si>
    <t>channelId</t>
  </si>
  <si>
    <t>channelTitle</t>
  </si>
  <si>
    <t>videoId</t>
  </si>
  <si>
    <t>publishedAt</t>
  </si>
  <si>
    <t>publishedAtSQL</t>
  </si>
  <si>
    <t>videoTitle</t>
  </si>
  <si>
    <t>videoDescription</t>
  </si>
  <si>
    <t>tags</t>
  </si>
  <si>
    <t>videoCategoryId</t>
  </si>
  <si>
    <t>videoCategoryLabel</t>
  </si>
  <si>
    <t>duration</t>
  </si>
  <si>
    <t>durationSec</t>
  </si>
  <si>
    <t>dimension</t>
  </si>
  <si>
    <t>definition</t>
  </si>
  <si>
    <t>caption</t>
  </si>
  <si>
    <t>thumbnail_maxres</t>
  </si>
  <si>
    <t>licensedContent</t>
  </si>
  <si>
    <t>viewCount</t>
  </si>
  <si>
    <t>likeCount</t>
  </si>
  <si>
    <t>dislikeCount</t>
  </si>
  <si>
    <t>favoriteCount</t>
  </si>
  <si>
    <t>commentCount</t>
  </si>
  <si>
    <t>UCv1eVkzAdpWbK_LQg52M1Qg</t>
  </si>
  <si>
    <t>yrOBBWmcNjk</t>
  </si>
  <si>
    <t>2022-01-24T10:06:24Z</t>
  </si>
  <si>
    <t>ORCID,Coffeelecture</t>
  </si>
  <si>
    <t>Education</t>
  </si>
  <si>
    <t>PT15M45S</t>
  </si>
  <si>
    <t>2d</t>
  </si>
  <si>
    <t>hd</t>
  </si>
  <si>
    <t>false</t>
  </si>
  <si>
    <t>https://i.ytimg.com/vi/yrOBBWmcNjk/maxresdefault.jpg</t>
  </si>
  <si>
    <t>HhLMQjS4H3g</t>
  </si>
  <si>
    <t>2021-12-17T12:02:28Z</t>
  </si>
  <si>
    <t>PowerPoint - begeistern statt langweilen</t>
  </si>
  <si>
    <t>PowerPoint,Coffee-Lecture</t>
  </si>
  <si>
    <t>PT13M24S</t>
  </si>
  <si>
    <t>https://i.ytimg.com/vi/HhLMQjS4H3g/maxresdefault.jpg</t>
  </si>
  <si>
    <t>_UNSugQ2Q3o</t>
  </si>
  <si>
    <t>2021-11-22T13:28:44Z</t>
  </si>
  <si>
    <t>Soll ich heute lernen - oder doch nicht?</t>
  </si>
  <si>
    <t>PT21M43S</t>
  </si>
  <si>
    <t>https://i.ytimg.com/vi/_UNSugQ2Q3o/maxresdefault.jpg</t>
  </si>
  <si>
    <t>4gdREACVOPA</t>
  </si>
  <si>
    <t>2021-11-10T08:28:18Z</t>
  </si>
  <si>
    <t>Der Forschungsdatenlebenszyklus</t>
  </si>
  <si>
    <t>PT16M3S</t>
  </si>
  <si>
    <t>https://i.ytimg.com/vi/4gdREACVOPA/maxresdefault.jpg</t>
  </si>
  <si>
    <t>hNmBSPD8Y94</t>
  </si>
  <si>
    <t>2021-09-06T09:47:53Z</t>
  </si>
  <si>
    <t>PT1M25S</t>
  </si>
  <si>
    <t>https://i.ytimg.com/vi/hNmBSPD8Y94/maxresdefault.jpg</t>
  </si>
  <si>
    <t>KXfkxBQ2eEs</t>
  </si>
  <si>
    <t>2021-09-03T09:42:17Z</t>
  </si>
  <si>
    <t>PT3M40S</t>
  </si>
  <si>
    <t>https://i.ytimg.com/vi/KXfkxBQ2eEs/maxresdefault.jpg</t>
  </si>
  <si>
    <t>0HuOT7xY9rA</t>
  </si>
  <si>
    <t>2021-06-25T11:08:43Z</t>
  </si>
  <si>
    <t>Wie lesen blinde Menschen? Dokumente barrierefrei erstellen.</t>
  </si>
  <si>
    <t>Barrierefreiheit,Accessibility,blind</t>
  </si>
  <si>
    <t>PT21M48S</t>
  </si>
  <si>
    <t>https://i.ytimg.com/vi/0HuOT7xY9rA/maxresdefault.jpg</t>
  </si>
  <si>
    <t>Acfk7izqLWM</t>
  </si>
  <si>
    <t>2021-06-15T08:29:37Z</t>
  </si>
  <si>
    <t>Wie lesen blinde Menschen? Grundlagen digitaler Barrierefreiheit.</t>
  </si>
  <si>
    <t>Barrierefreiheit,Accessibility,Blindheit</t>
  </si>
  <si>
    <t>PT5M54S</t>
  </si>
  <si>
    <t>true</t>
  </si>
  <si>
    <t>k2xLlyxvO3I</t>
  </si>
  <si>
    <t>2021-06-15T07:43:09Z</t>
  </si>
  <si>
    <t>Social Media in Forschung, Lehre &amp; Studium</t>
  </si>
  <si>
    <t>Social Media,Lehre,Forschung,Studium</t>
  </si>
  <si>
    <t>PT23M42S</t>
  </si>
  <si>
    <t>8uzkupbb4QY</t>
  </si>
  <si>
    <t>2021-06-01T08:40:25Z</t>
  </si>
  <si>
    <t>PT21M26S</t>
  </si>
  <si>
    <t>d25wPXETtRo</t>
  </si>
  <si>
    <t>2021-05-14T13:25:59Z</t>
  </si>
  <si>
    <t>Effizienter Lernen mit YouTube</t>
  </si>
  <si>
    <t>Lernen,YouTube,Videos,Lerntechniken,Coffee-Lecture</t>
  </si>
  <si>
    <t>PT13M13S</t>
  </si>
  <si>
    <t>xO_OWB3iGKE</t>
  </si>
  <si>
    <t>2021-02-12T12:47:04Z</t>
  </si>
  <si>
    <t>https://i.ytimg.com/vi/xO_OWB3iGKE/maxresdefault.jpg</t>
  </si>
  <si>
    <t>NcHg6B1oovA</t>
  </si>
  <si>
    <t>2021-02-08T08:04:00Z</t>
  </si>
  <si>
    <t>PT8M36S</t>
  </si>
  <si>
    <t>2021-02-04T13:30:14Z</t>
  </si>
  <si>
    <t>Datensicherheit und Backupstrategien</t>
  </si>
  <si>
    <t>backup,sicherheit,Datensicherung,coffeelecture</t>
  </si>
  <si>
    <t>PT20M26S</t>
  </si>
  <si>
    <t>wBmVDB5kA8o</t>
  </si>
  <si>
    <t>2021-01-28T10:01:34Z</t>
  </si>
  <si>
    <t>PT13M21S</t>
  </si>
  <si>
    <t>HP9VcVHu4xM</t>
  </si>
  <si>
    <t>2021-01-20T10:16:51Z</t>
  </si>
  <si>
    <t>Digitales Kulturerbe im Netz</t>
  </si>
  <si>
    <t>coffeelecture</t>
  </si>
  <si>
    <t>PT13M37S</t>
  </si>
  <si>
    <t>A-TEiCpZlHE</t>
  </si>
  <si>
    <t>2020-12-17T15:45:44Z</t>
  </si>
  <si>
    <t>Studieren im Home Office</t>
  </si>
  <si>
    <t>PT17M52S</t>
  </si>
  <si>
    <t>MW1bPFJiGDE</t>
  </si>
  <si>
    <t>2020-12-03T09:40:26Z</t>
  </si>
  <si>
    <t>ILIAS wird mobil - die ILIAS Pegasus-App</t>
  </si>
  <si>
    <t>PT19M21S</t>
  </si>
  <si>
    <t>https://i.ytimg.com/vi/MW1bPFJiGDE/maxresdefault.jpg</t>
  </si>
  <si>
    <t>fo1K_QtD3Mk</t>
  </si>
  <si>
    <t>2020-12-01T13:07:15Z</t>
  </si>
  <si>
    <t>Welcher Schreibtyp bin ich?</t>
  </si>
  <si>
    <t>PT15M36S</t>
  </si>
  <si>
    <t>jRqLeDoJI40</t>
  </si>
  <si>
    <t>2020-11-04T15:41:56Z</t>
  </si>
  <si>
    <t>#9 - Index Theologicus (IxTheo)</t>
  </si>
  <si>
    <t>In Teil 9 unserer Serie "Wissenschaftliche Datenbanken" stellen wir die Datenbank Index Theologicus (IxTheo) vor. Link: https://ixtheo.de/</t>
  </si>
  <si>
    <t>PT8M32S</t>
  </si>
  <si>
    <t>https://i.ytimg.com/vi/jRqLeDoJI40/maxresdefault.jpg</t>
  </si>
  <si>
    <t>ukQR2HMQnVI</t>
  </si>
  <si>
    <t>2020-08-20T09:37:52Z</t>
  </si>
  <si>
    <t>#7 - Google Scholar</t>
  </si>
  <si>
    <t>Google Scholar</t>
  </si>
  <si>
    <t>PT12M57S</t>
  </si>
  <si>
    <t>https://i.ytimg.com/vi/ukQR2HMQnVI/maxresdefault.jpg</t>
  </si>
  <si>
    <t>QPOkD4XyvPA</t>
  </si>
  <si>
    <t>2020-07-20T07:11:37Z</t>
  </si>
  <si>
    <t>Das Ausleihkonto</t>
  </si>
  <si>
    <t>PT1M32S</t>
  </si>
  <si>
    <t>https://i.ytimg.com/vi/QPOkD4XyvPA/maxresdefault.jpg</t>
  </si>
  <si>
    <t>zox9WdGNdZM</t>
  </si>
  <si>
    <t>2020-06-23T16:14:17Z</t>
  </si>
  <si>
    <t>Mehrsprachiges Schreiben - an der Uni?!?!</t>
  </si>
  <si>
    <t>PT16M19S</t>
  </si>
  <si>
    <t>https://i.ytimg.com/vi/zox9WdGNdZM/maxresdefault.jpg</t>
  </si>
  <si>
    <t>gJgqa7WEAvs</t>
  </si>
  <si>
    <t>2020-04-27T06:00:09Z</t>
  </si>
  <si>
    <t>PT4M35S</t>
  </si>
  <si>
    <t>https://i.ytimg.com/vi/gJgqa7WEAvs/maxresdefault.jpg</t>
  </si>
  <si>
    <t>0XbICC9vnUE</t>
  </si>
  <si>
    <t>2020-04-06T07:28:58Z</t>
  </si>
  <si>
    <t>#6 - Web of Science (WoS)</t>
  </si>
  <si>
    <t>In Teil 6 unserer Serie "Wissenschaftliche Datenbanken" stellen wir das "Web of Science (WoS)" vor. Link zum Datenbankinformationssystem (DBIS): http://dbis.uni-regensburg.de/fachliste.php?bib_id=ubgie&amp;lett=l Direkter Link zu Web of Science: https://apps.webofknowledge.com</t>
  </si>
  <si>
    <t>PT9M48S</t>
  </si>
  <si>
    <t>LYtj0thqBS0</t>
  </si>
  <si>
    <t>2020-03-27T11:39:13Z</t>
  </si>
  <si>
    <t>#5C Suchtechniken - Begriffe kombinieren (= Teil C)</t>
  </si>
  <si>
    <t>PT6M45S</t>
  </si>
  <si>
    <t>https://i.ytimg.com/vi/LYtj0thqBS0/maxresdefault.jpg</t>
  </si>
  <si>
    <t>IDzAuhoIKu0</t>
  </si>
  <si>
    <t>2020-03-06T13:10:00Z</t>
  </si>
  <si>
    <t>#5B Suchtechniken - Suchbegriffe finden (= Teil B)</t>
  </si>
  <si>
    <t>suche,recherche</t>
  </si>
  <si>
    <t>PT5M26S</t>
  </si>
  <si>
    <t>https://i.ytimg.com/vi/IDzAuhoIKu0/maxresdefault.jpg</t>
  </si>
  <si>
    <t>21mhQb4XJ9Q</t>
  </si>
  <si>
    <t>2020-02-25T14:52:59Z</t>
  </si>
  <si>
    <t>#5A Suchtechniken - Grundlagen (= Teil A)</t>
  </si>
  <si>
    <t>PT6M11S</t>
  </si>
  <si>
    <t>oSpSkQTMI8o</t>
  </si>
  <si>
    <t>2020-02-25T07:59:05Z</t>
  </si>
  <si>
    <t>PT47S</t>
  </si>
  <si>
    <t>https://i.ytimg.com/vi/oSpSkQTMI8o/maxresdefault.jpg</t>
  </si>
  <si>
    <t>Vn1XutPDUqs</t>
  </si>
  <si>
    <t>2019-12-06T07:51:02Z</t>
  </si>
  <si>
    <t>Web Scraping und Text Mining - Big Data in der Praxis</t>
  </si>
  <si>
    <t>PT16M48S</t>
  </si>
  <si>
    <t>https://i.ytimg.com/vi/Vn1XutPDUqs/maxresdefault.jpg</t>
  </si>
  <si>
    <t>fjAkxRPq_p0</t>
  </si>
  <si>
    <t>2019-12-02T11:09:21Z</t>
  </si>
  <si>
    <t>PT13M41S</t>
  </si>
  <si>
    <t>https://i.ytimg.com/vi/fjAkxRPq_p0/maxresdefault.jpg</t>
  </si>
  <si>
    <t>bAxfXYxKyM4</t>
  </si>
  <si>
    <t>2019-11-29T08:57:03Z</t>
  </si>
  <si>
    <t>Finde deinen perfekten Lernort!</t>
  </si>
  <si>
    <t>Coffee-Lecture,Lernort</t>
  </si>
  <si>
    <t>PT16M32S</t>
  </si>
  <si>
    <t>https://i.ytimg.com/vi/bAxfXYxKyM4/maxresdefault.jpg</t>
  </si>
  <si>
    <t>Y_7DaUwUbpw</t>
  </si>
  <si>
    <t>2019-11-18T11:44:17Z</t>
  </si>
  <si>
    <t>Das Didaktikrad - Didaktik mal ganz easy!</t>
  </si>
  <si>
    <t>Didaktikrad,Didaktik</t>
  </si>
  <si>
    <t>PT13M49S</t>
  </si>
  <si>
    <t>https://i.ytimg.com/vi/Y_7DaUwUbpw/maxresdefault.jpg</t>
  </si>
  <si>
    <t>fVhpoVxkIzM</t>
  </si>
  <si>
    <t>2019-11-11T13:30:02Z</t>
  </si>
  <si>
    <t>https://i.ytimg.com/vi/fVhpoVxkIzM/maxresdefault.jpg</t>
  </si>
  <si>
    <t>ni9KDCoAdDw</t>
  </si>
  <si>
    <t>2019-11-08T10:22:07Z</t>
  </si>
  <si>
    <t>Besser suchen und finden im Netz</t>
  </si>
  <si>
    <t>Das Video ist ein Mitschnitt der Coffee-Lecture vom 30.10.2019 von Michael Freiberg. Im Vortrag geht es um die erweiterten Suchoptionen von Suchmaschinen.</t>
  </si>
  <si>
    <t>Coffee Lecture,Suchmaschinen,Suche,Bibliothek</t>
  </si>
  <si>
    <t>PT15M30S</t>
  </si>
  <si>
    <t>https://i.ytimg.com/vi/ni9KDCoAdDw/maxresdefault.jpg</t>
  </si>
  <si>
    <t>5GM7yrkL_ks</t>
  </si>
  <si>
    <t>2019-10-30T09:21:05Z</t>
  </si>
  <si>
    <t>Die Constitutio Antoniniana</t>
  </si>
  <si>
    <t>Constitutio Antoniniana</t>
  </si>
  <si>
    <t>PT10M32S</t>
  </si>
  <si>
    <t>https://i.ytimg.com/vi/5GM7yrkL_ks/maxresdefault.jpg</t>
  </si>
  <si>
    <t>psL0A8jIqm4</t>
  </si>
  <si>
    <t>2019-10-18T06:47:21Z</t>
  </si>
  <si>
    <t>Formatvorlagen und Inhaltsverzeichnisse</t>
  </si>
  <si>
    <t>Word,Formatvorlagen,Inhaltsverzeichnis</t>
  </si>
  <si>
    <t>PT3M20S</t>
  </si>
  <si>
    <t>CG1nzm1_NPM</t>
  </si>
  <si>
    <t>2019-08-23T11:08:25Z</t>
  </si>
  <si>
    <t>Leseausweis und Ausleihpasswort</t>
  </si>
  <si>
    <t>PT2M40S</t>
  </si>
  <si>
    <t>https://i.ytimg.com/vi/CG1nzm1_NPM/maxresdefault.jpg</t>
  </si>
  <si>
    <t>FKXwf9WQzNE</t>
  </si>
  <si>
    <t>2019-08-19T11:48:01Z</t>
  </si>
  <si>
    <t>Wenn der Storch die Kinder bringt. Statistik als Zugang zum wissenschaftlichen Denken</t>
  </si>
  <si>
    <t>statistik,coffeelecture</t>
  </si>
  <si>
    <t>PT13M44S</t>
  </si>
  <si>
    <t>https://i.ytimg.com/vi/FKXwf9WQzNE/maxresdefault.jpg</t>
  </si>
  <si>
    <t>PVtprQwvWF8</t>
  </si>
  <si>
    <t>2019-07-19T07:55:12Z</t>
  </si>
  <si>
    <t>Effektiv lernen mit dem Testing-Effekt</t>
  </si>
  <si>
    <t>Dieses Video ist ein Mitschnitt der Coffee-Lecture vom 19.06.2019 von Dr. Gabi Wotschke (ZfBK). Im Zentrum steht effektives Lernen mit dem Testing-Effekt.</t>
  </si>
  <si>
    <t>lernen,coffeelecture</t>
  </si>
  <si>
    <t>PT13M17S</t>
  </si>
  <si>
    <t>7yFSoCO8YUw</t>
  </si>
  <si>
    <t>2019-07-18T15:21:29Z</t>
  </si>
  <si>
    <t>LaTeX - Texte mit optimalem Layout erstellen</t>
  </si>
  <si>
    <t>LaTeX,Coffeelecture</t>
  </si>
  <si>
    <t>PT21M22S</t>
  </si>
  <si>
    <t>MuYfuQE4-VE</t>
  </si>
  <si>
    <t>2019-07-09T15:25:23Z</t>
  </si>
  <si>
    <t>Fake News erkennen</t>
  </si>
  <si>
    <t>Fake News</t>
  </si>
  <si>
    <t>PT16M6S</t>
  </si>
  <si>
    <t>1rwCInkIj6o</t>
  </si>
  <si>
    <t>2019-07-01T08:47:08Z</t>
  </si>
  <si>
    <t>Open Educational Resources (OER)</t>
  </si>
  <si>
    <t>PT14M5S</t>
  </si>
  <si>
    <t>https://i.ytimg.com/vi/1rwCInkIj6o/maxresdefault.jpg</t>
  </si>
  <si>
    <t>tirmCzJtQiU</t>
  </si>
  <si>
    <t>2019-06-13T09:17:25Z</t>
  </si>
  <si>
    <t>Lernen erleichtern durch Rituale</t>
  </si>
  <si>
    <t>Dieses Video ist ein Mitschnitt der Coffee-Lecture "Der innere Schweinehund ist ein Gewohnheitstier - Wie Rituale das Lernen erleichtern" vom 22.05.2019 von Debora Peine (ZfBK).</t>
  </si>
  <si>
    <t>PT11M9S</t>
  </si>
  <si>
    <t>https://i.ytimg.com/vi/tirmCzJtQiU/maxresdefault.jpg</t>
  </si>
  <si>
    <t>B6DUza6aXuQ</t>
  </si>
  <si>
    <t>2019-06-11T08:28:50Z</t>
  </si>
  <si>
    <t>Lehre 4.0 - Digitalisierung der Hochschule</t>
  </si>
  <si>
    <t>PT15M58S</t>
  </si>
  <si>
    <t>https://i.ytimg.com/vi/B6DUza6aXuQ/maxresdefault.jpg</t>
  </si>
  <si>
    <t>L_yqH0QwZ78</t>
  </si>
  <si>
    <t>2019-06-05T14:02:16Z</t>
  </si>
  <si>
    <t>Digital Humanities</t>
  </si>
  <si>
    <t>digital humanities</t>
  </si>
  <si>
    <t>PT12M31S</t>
  </si>
  <si>
    <t>https://i.ytimg.com/vi/L_yqH0QwZ78/maxresdefault.jpg</t>
  </si>
  <si>
    <t>m7-rmtMw0AI</t>
  </si>
  <si>
    <t>2019-05-27T09:11:39Z</t>
  </si>
  <si>
    <t>Drucken - Kopieren - Scannen (2019)</t>
  </si>
  <si>
    <t>PT3M39S</t>
  </si>
  <si>
    <t>https://i.ytimg.com/vi/m7-rmtMw0AI/maxresdefault.jpg</t>
  </si>
  <si>
    <t>rJnT0v3M1w4</t>
  </si>
  <si>
    <t>2019-03-15T09:03:33Z</t>
  </si>
  <si>
    <t>Fake Science - Raubverlage erkennen und vermeiden</t>
  </si>
  <si>
    <t>fake science</t>
  </si>
  <si>
    <t>https://i.ytimg.com/vi/rJnT0v3M1w4/maxresdefault.jpg</t>
  </si>
  <si>
    <t>wxMFIziKh5o</t>
  </si>
  <si>
    <t>2019-02-08T08:03:51Z</t>
  </si>
  <si>
    <t>Eigene Lerngruppen digital mit Stud.IP organisieren</t>
  </si>
  <si>
    <t>PT3M56S</t>
  </si>
  <si>
    <t>Jbp9211dGAU</t>
  </si>
  <si>
    <t>2019-01-18T08:01:51Z</t>
  </si>
  <si>
    <t>Mit Pausen Zeit sparen</t>
  </si>
  <si>
    <t>Zeitmanagement,Studium</t>
  </si>
  <si>
    <t>PT11M37S</t>
  </si>
  <si>
    <t>https://i.ytimg.com/vi/Jbp9211dGAU/maxresdefault.jpg</t>
  </si>
  <si>
    <t>kKMdOPsGQyE</t>
  </si>
  <si>
    <t>2018-12-18T08:27:49Z</t>
  </si>
  <si>
    <t>Mit smarten Zielen zum Erfolg</t>
  </si>
  <si>
    <t>Dieses Video ist ein Mitschnitt der Coffee-Lecture vom 12.12.2018 von Debora Peine (ZfBK). Im Zentrum steht die SMART-Methode, die es erleichtert, realistische Lernziele zu finden.</t>
  </si>
  <si>
    <t>Coffeelecture,SMART</t>
  </si>
  <si>
    <t>PT12M6S</t>
  </si>
  <si>
    <t>KnItX9QyxA4</t>
  </si>
  <si>
    <t>2018-10-19T08:22:54Z</t>
  </si>
  <si>
    <t>EndNote in 100 Sekunden</t>
  </si>
  <si>
    <t>PT1M53S</t>
  </si>
  <si>
    <t>https://i.ytimg.com/vi/KnItX9QyxA4/maxresdefault.jpg</t>
  </si>
  <si>
    <t>r-iVCqf_Zp4</t>
  </si>
  <si>
    <t>2018-10-19T07:44:29Z</t>
  </si>
  <si>
    <t>Mit EndNote in JUSTfind recherchieren</t>
  </si>
  <si>
    <t>PT2M22S</t>
  </si>
  <si>
    <t>https://i.ytimg.com/vi/r-iVCqf_Zp4/maxresdefault.jpg</t>
  </si>
  <si>
    <t>lB7wvHQGqKc</t>
  </si>
  <si>
    <t>2018-09-07T08:58:13Z</t>
  </si>
  <si>
    <t>#4 - So funktionieren wissenschaftliche Datenbanken</t>
  </si>
  <si>
    <t>PT8M20S</t>
  </si>
  <si>
    <t>https://i.ytimg.com/vi/lB7wvHQGqKc/maxresdefault.jpg</t>
  </si>
  <si>
    <t>VU3A4ayrnGs</t>
  </si>
  <si>
    <t>2018-08-10T08:28:54Z</t>
  </si>
  <si>
    <t>FaMI-Ausbildung an der UB Gie├ƒen (2018)</t>
  </si>
  <si>
    <t>FaMi,Bibliothek,Ausbildung</t>
  </si>
  <si>
    <t>PT2M4S</t>
  </si>
  <si>
    <t>https://i.ytimg.com/vi/VU3A4ayrnGs/maxresdefault.jpg</t>
  </si>
  <si>
    <t>coXNA7pzZ9M</t>
  </si>
  <si>
    <t>2018-08-06T07:41:42Z</t>
  </si>
  <si>
    <t>Impact Factor - Was ist er und wie berechnet er sich?</t>
  </si>
  <si>
    <t>Dieses Video ist ein Mitschnitt der Coffee-Lecture "Impact Factor - Was ist er und wie berechnet er sich?" vom 30.05.2018 von Dr. Werner Dees.</t>
  </si>
  <si>
    <t>PT14M45S</t>
  </si>
  <si>
    <t>https://i.ytimg.com/vi/coXNA7pzZ9M/maxresdefault.jpg</t>
  </si>
  <si>
    <t>M76gSb9Urmg</t>
  </si>
  <si>
    <t>2018-07-13T06:44:57Z</t>
  </si>
  <si>
    <t>Datei- und Ordnerorganisation</t>
  </si>
  <si>
    <t>Dieses Video ist ein Mitschnitt der Coffee-Lecture "Datei- und Ordnerorganisation" vom 11.07.2018 von Christian Krippes (Forschungsdatenreferent).</t>
  </si>
  <si>
    <t>PT9M53S</t>
  </si>
  <si>
    <t>https://i.ytimg.com/vi/M76gSb9Urmg/maxresdefault.jpg</t>
  </si>
  <si>
    <t>2ZSIPTRHC9I</t>
  </si>
  <si>
    <t>2018-07-06T13:21:53Z</t>
  </si>
  <si>
    <t>Von der Literatur zum eigenen Text - Wissenschaftliche Texte paraphrasieren und verkn├╝pfen</t>
  </si>
  <si>
    <t>PT11M36S</t>
  </si>
  <si>
    <t>https://i.ytimg.com/vi/2ZSIPTRHC9I/maxresdefault.jpg</t>
  </si>
  <si>
    <t>hXw22T4kQpc</t>
  </si>
  <si>
    <t>2018-07-02T09:20:29Z</t>
  </si>
  <si>
    <t>#2 - Datenbanken in JUSTfind</t>
  </si>
  <si>
    <t>PT8M7S</t>
  </si>
  <si>
    <t>https://i.ytimg.com/vi/hXw22T4kQpc/maxresdefault.jpg</t>
  </si>
  <si>
    <t>aCgijfJltyY</t>
  </si>
  <si>
    <t>2018-06-06T14:34:09Z</t>
  </si>
  <si>
    <t>Creative Commons Lizenzen</t>
  </si>
  <si>
    <t>Dieses Video ist ein Mitschnitt der Ôÿò Coffee-Lecture zum Thema Creative Commons Lizenzen vom 06.06.2018 von ­ƒæ¿ÔÇì­ƒÄô Frank Waldschmidt-Dietz. ____________________________ ÔûÂ´©Å Inhalt: 00:00 Beginn 00:24 Urheberrecht 02:19 Nutzungsrecht 06:06 Beispiel: Constitutio-Foto 08:01 Andere Rechtsbereiche 08:20 Creative-Commons-Lizenzen 10:45 TULLU-Regel 11:45 Gute CC-Quellen 12:27 Fazit</t>
  </si>
  <si>
    <t>PT13M27S</t>
  </si>
  <si>
    <t>https://i.ytimg.com/vi/aCgijfJltyY/maxresdefault.jpg</t>
  </si>
  <si>
    <t>FyTRW8_vNmk</t>
  </si>
  <si>
    <t>2018-05-28T07:23:48Z</t>
  </si>
  <si>
    <t>10 Minuten gegen das Aufschieben</t>
  </si>
  <si>
    <t>PT10M1S</t>
  </si>
  <si>
    <t>https://i.ytimg.com/vi/FyTRW8_vNmk/maxresdefault.jpg</t>
  </si>
  <si>
    <t>uL3Wv3-U3Kc</t>
  </si>
  <si>
    <t>2018-05-03T06:32:04Z</t>
  </si>
  <si>
    <t>Augmented Reality</t>
  </si>
  <si>
    <t>PT10M59S</t>
  </si>
  <si>
    <t>https://i.ytimg.com/vi/uL3Wv3-U3Kc/maxresdefault.jpg</t>
  </si>
  <si>
    <t>wVEOcItKRMY</t>
  </si>
  <si>
    <t>2018-04-12T11:49:24Z</t>
  </si>
  <si>
    <t>#1 - Wozu wissenschaftliche Datenbanken?</t>
  </si>
  <si>
    <t>PT7M48S</t>
  </si>
  <si>
    <t>https://i.ytimg.com/vi/wVEOcItKRMY/maxresdefault.jpg</t>
  </si>
  <si>
    <t>V-MNPDN9gSs</t>
  </si>
  <si>
    <t>2018-04-12T09:30:07Z</t>
  </si>
  <si>
    <t>PT2M24S</t>
  </si>
  <si>
    <t>https://i.ytimg.com/vi/V-MNPDN9gSs/maxresdefault.jpg</t>
  </si>
  <si>
    <t>Eziatl1hzso</t>
  </si>
  <si>
    <t>2018-02-07T10:06:58Z</t>
  </si>
  <si>
    <t>PT16M47S</t>
  </si>
  <si>
    <t>https://i.ytimg.com/vi/Eziatl1hzso/maxresdefault.jpg</t>
  </si>
  <si>
    <t>zp3gI8nowyI</t>
  </si>
  <si>
    <t>2018-02-06T08:28:18Z</t>
  </si>
  <si>
    <t>Statistik</t>
  </si>
  <si>
    <t>PT2M56S</t>
  </si>
  <si>
    <t>https://i.ytimg.com/vi/zp3gI8nowyI/maxresdefault.jpg</t>
  </si>
  <si>
    <t>CfZRtIapwSQ</t>
  </si>
  <si>
    <t>2018-01-23T13:10:55Z</t>
  </si>
  <si>
    <t>coffeelecture,library</t>
  </si>
  <si>
    <t>PT13M4S</t>
  </si>
  <si>
    <t>https://i.ytimg.com/vi/CfZRtIapwSQ/maxresdefault.jpg</t>
  </si>
  <si>
    <t>34LUoV2cPmY</t>
  </si>
  <si>
    <t>2017-10-26T13:03:58Z</t>
  </si>
  <si>
    <t>Coffee-Lectures im WS2017/18</t>
  </si>
  <si>
    <t>PT1M26S</t>
  </si>
  <si>
    <t>pA8XNdlxVok</t>
  </si>
  <si>
    <t>2017-10-12T11:55:06Z</t>
  </si>
  <si>
    <t>#3 - Fachdatenbanken mit DBIS finden</t>
  </si>
  <si>
    <t>PT4M10S</t>
  </si>
  <si>
    <t>https://i.ytimg.com/vi/pA8XNdlxVok/maxresdefault.jpg</t>
  </si>
  <si>
    <t>lAa6Pozlbv8</t>
  </si>
  <si>
    <t>2017-09-26T15:53:16Z</t>
  </si>
  <si>
    <t>Scannen mit dem Smartphone</t>
  </si>
  <si>
    <t>scan,library</t>
  </si>
  <si>
    <t>PT4M29S</t>
  </si>
  <si>
    <t>https://i.ytimg.com/vi/lAa6Pozlbv8/maxresdefault.jpg</t>
  </si>
  <si>
    <t>2017-05-04T13:51:28Z</t>
  </si>
  <si>
    <t>https://i.ytimg.com/vi/-frVNJkLE4I/maxresdefault.jpg</t>
  </si>
  <si>
    <t>Wog3prx_V6Y</t>
  </si>
  <si>
    <t>2017-01-13T14:06:33Z</t>
  </si>
  <si>
    <t>Citavi,Online-Lernen</t>
  </si>
  <si>
    <t>PT2M8S</t>
  </si>
  <si>
    <t>https://i.ytimg.com/vi/Wog3prx_V6Y/maxresdefault.jpg</t>
  </si>
  <si>
    <t>IqFTfWbc50w</t>
  </si>
  <si>
    <t>2016-09-16T12:16:25Z</t>
  </si>
  <si>
    <t>Whenever, wherever! Informationskompetenz vermitteln mit YouTube</t>
  </si>
  <si>
    <t>Das Video basiert auf dem Vortrag, welchen Frank Waldschmidt-Dietz am 15.9.2016 auf der HeBIS-Verbundkonferenz in Frankfurt gehalten hat.</t>
  </si>
  <si>
    <t>PT4M53S</t>
  </si>
  <si>
    <t>https://i.ytimg.com/vi/IqFTfWbc50w/maxresdefault.jpg</t>
  </si>
  <si>
    <t>8VWppw38HzI</t>
  </si>
  <si>
    <t>2016-06-30T10:59:08Z</t>
  </si>
  <si>
    <t>Fernleihe</t>
  </si>
  <si>
    <t>PT3M21S</t>
  </si>
  <si>
    <t>https://i.ytimg.com/vi/8VWppw38HzI/maxresdefault.jpg</t>
  </si>
  <si>
    <t>FEqKSwZTUD4</t>
  </si>
  <si>
    <t>2016-06-17T06:58:50Z</t>
  </si>
  <si>
    <t>Citavi in 100 Sekunden</t>
  </si>
  <si>
    <t>Citavi,Literaturverwaltung</t>
  </si>
  <si>
    <t>PT1M51S</t>
  </si>
  <si>
    <t>https://i.ytimg.com/vi/FEqKSwZTUD4/maxresdefault.jpg</t>
  </si>
  <si>
    <t>3ecFYE2w968</t>
  </si>
  <si>
    <t>2016-05-20T11:58:58Z</t>
  </si>
  <si>
    <t>Citavi-Import aus Web-Fach-Datenbanken und Google Scholar</t>
  </si>
  <si>
    <t>Dieses Video stellt einen Ausschnitt aus dem Original-Video des CitaviTeams mit dem Titel "Literatur recherchieren" dar, welches unter https://youtu.be/XS-V1uatw8c zu finden ist. Das Original wurde unter einer Creative Commons-Lizenz mit Quellenangabe bereitgestellt.</t>
  </si>
  <si>
    <t>PT8M38S</t>
  </si>
  <si>
    <t>https://i.ytimg.com/vi/3ecFYE2w968/maxresdefault.jpg</t>
  </si>
  <si>
    <t>S3y6R6l1Ec4</t>
  </si>
  <si>
    <t>2016-03-22T13:22:02Z</t>
  </si>
  <si>
    <t>Die Virtuelle Lehrbuchsammlung - Tutorial</t>
  </si>
  <si>
    <t>PT2M52S</t>
  </si>
  <si>
    <t>https://i.ytimg.com/vi/S3y6R6l1Ec4/maxresdefault.jpg</t>
  </si>
  <si>
    <t>D4cL15kVcZ0</t>
  </si>
  <si>
    <t>2016-03-03T11:40:36Z</t>
  </si>
  <si>
    <t>PT1M8S</t>
  </si>
  <si>
    <t>https://i.ytimg.com/vi/D4cL15kVcZ0/maxresdefault.jpg</t>
  </si>
  <si>
    <t>DaR5mQr01pA</t>
  </si>
  <si>
    <t>2016-02-15T08:58:35Z</t>
  </si>
  <si>
    <t>Medien selbst ausleihen</t>
  </si>
  <si>
    <t>Dieses Video zeigt die Bedienung der Selbstverbucher.</t>
  </si>
  <si>
    <t>PT1M12S</t>
  </si>
  <si>
    <t>https://i.ytimg.com/vi/DaR5mQr01pA/maxresdefault.jpg</t>
  </si>
  <si>
    <t>Q-oGK1HIRIs</t>
  </si>
  <si>
    <t>2016-01-13T17:44:22Z</t>
  </si>
  <si>
    <t>Schlie├ƒf├ñcher - so geht's</t>
  </si>
  <si>
    <t>PT48S</t>
  </si>
  <si>
    <t>https://i.ytimg.com/vi/Q-oGK1HIRIs/maxresdefault.jpg</t>
  </si>
  <si>
    <t>iQ6sJvUb9Wo</t>
  </si>
  <si>
    <t>2015-12-04T08:10:24Z</t>
  </si>
  <si>
    <t>Die Universit├ñtsbibliothek Gie├ƒen - Standorte, Lernorte, M├Âglichkeiten und weitere Services</t>
  </si>
  <si>
    <t>Giessen (German City)</t>
  </si>
  <si>
    <t>PT3M6S</t>
  </si>
  <si>
    <t>https://i.ytimg.com/vi/iQ6sJvUb9Wo/maxresdefault.jpg</t>
  </si>
  <si>
    <t>4QoF9zsnSz4</t>
  </si>
  <si>
    <t>2015-07-24T14:10:54Z</t>
  </si>
  <si>
    <t>Recherche und Literaturbeschaffung</t>
  </si>
  <si>
    <t>PT3M49S</t>
  </si>
  <si>
    <t>https://i.ytimg.com/vi/4QoF9zsnSz4/maxresdefault.jpg</t>
  </si>
  <si>
    <t>t3c7b3s7yq8</t>
  </si>
  <si>
    <t>2015-04-14T14:06:00Z</t>
  </si>
  <si>
    <t>JUSTfind in einer Minute</t>
  </si>
  <si>
    <t>PT1M1S</t>
  </si>
  <si>
    <t>https://i.ytimg.com/vi/t3c7b3s7yq8/maxresdefault.jpg</t>
  </si>
  <si>
    <t>R3jmFrogFoM</t>
  </si>
  <si>
    <t>2015-03-31T09:48:28Z</t>
  </si>
  <si>
    <t>PT2M14S</t>
  </si>
  <si>
    <t>https://i.ytimg.com/vi/R3jmFrogFoM/maxresdefault.jpg</t>
  </si>
  <si>
    <t>8SE9fUpzoMA</t>
  </si>
  <si>
    <t>2015-01-27T12:02:33Z</t>
  </si>
  <si>
    <t>Teaser UB Gie├ƒen</t>
  </si>
  <si>
    <t>PT33S</t>
  </si>
  <si>
    <t>https://i.ytimg.com/vi/8SE9fUpzoMA/maxresdefault.jpg</t>
  </si>
  <si>
    <t>REgVrv7GC8Q</t>
  </si>
  <si>
    <t>2014-10-30T07:17:16Z</t>
  </si>
  <si>
    <t>Bibliothek,Recherche,Tutorial (Media Genre)</t>
  </si>
  <si>
    <t>PT7M47S</t>
  </si>
  <si>
    <t>https://i.ytimg.com/vi/REgVrv7GC8Q/maxresdefault.jpg</t>
  </si>
  <si>
    <t>nz1mrbHWeys</t>
  </si>
  <si>
    <t>2014-10-27T16:44:10Z</t>
  </si>
  <si>
    <t>PT1M36S</t>
  </si>
  <si>
    <t>https://i.ytimg.com/vi/nz1mrbHWeys/maxresdefault.jpg</t>
  </si>
  <si>
    <t>n1vd3fgkp0E</t>
  </si>
  <si>
    <t>2014-10-20T09:27:42Z</t>
  </si>
  <si>
    <t>JUSTfind - Trailer zum neuen Rechercheportal</t>
  </si>
  <si>
    <t>People &amp; Blogs</t>
  </si>
  <si>
    <t>PT2M11S</t>
  </si>
  <si>
    <t>https://i.ytimg.com/vi/n1vd3fgkp0E/maxresdefault.jpg</t>
  </si>
  <si>
    <t>Universitätsbibliothek der JLU Gießen</t>
  </si>
  <si>
    <t>ORCID - die ID für Forschende</t>
  </si>
  <si>
    <t>Von der Literatur zum eigenen Text - Wissenschaftliche Texte paraphrasieren und verknüpfen</t>
  </si>
  <si>
    <t>Summe:</t>
  </si>
  <si>
    <t>E-Books an der JLU Gießen</t>
  </si>
  <si>
    <t>FaMI-Ausbildung an der UB Gießen (2021)</t>
  </si>
  <si>
    <t>JLUdata,Forschungsdatenrepositorium,Coffee Lecture,UB Gießen</t>
  </si>
  <si>
    <t>KeePass,Passwortmanager,Coffeelecture,Passwort,Sicherheit,JLU Gießen</t>
  </si>
  <si>
    <t>­ƒæ¿ÔÇì­ƒÄô Dr. Werner Dees (UB Gießen) zeigt Dir alles Wissenswerte rund um ORCID. ____________________________ Weiterführende Links: Ô×í´©Å Website ORCID: https://orcid.org/ ____________________________ ÔûÂ´©Å Inhalt: 00:00 Intro 00:19 Was ist ORCID? 02:44 Wozu ORCID? 05:09 Wie bekomme ich eine ORCID ID? 05:49 Der ORCID-Record 08:00 ORCID und Datenschutz 09:17 Wie kann ich von ORCID profitieren? ____________________________ Der Vortrag ist Teil unserer Ôÿò e-Coffee-Lectures im Wintersemester 2021/22: https://www.uni-giessen.de/ub/aktuell...</t>
  </si>
  <si>
    <t>ZfbK,JLU Gießen,Studiencoaching,Coffeelecture,Homeoffice,Studium</t>
  </si>
  <si>
    <t>ILIAS,Pegasus-App,JLU Gießen,Coffee-Lecture</t>
  </si>
  <si>
    <t>Wissenschaftliches Schreiben,ZfbK,JLU Gießen,Coffee-Lecture</t>
  </si>
  <si>
    <t>Coffee-Lecture,Webscraping,Textmining,UB Gießen</t>
  </si>
  <si>
    <t>coffeelecture,Digitalisierung,Gießen,Lehre,Hochschule</t>
  </si>
  <si>
    <t>FaMI-Ausbildung an der UB Gießen (2018)</t>
  </si>
  <si>
    <t>Die Materialsammlung Statistik der JLU Gießen</t>
  </si>
  <si>
    <t>Teaser UB Gießen</t>
  </si>
  <si>
    <t>Das neue Rechercheportal des Bibliothekssystems der JLU Gießen</t>
  </si>
  <si>
    <t>Recherche Katalog UB Gießen</t>
  </si>
  <si>
    <t>­ƒæ¿ÔÇì­ƒÄô Referentin: Maraike Büst (Projekt Lehre 4.0, JLU Gießen) ____________________________ ÔûÂ´©Å Inhalt: 00:00 Einleitung 01:44 Was ist Social Media? 03:21 Welche Plattformen gibt es? 05:01 Funktionale Kernkompetenzen 11:56 Social Media in der Lehre ÔÇô Beispiel aus der Praxis 13:23 Social Media in der Lehre 16:25 Social Media in der Forschung ÔÇô Beispiele aus der Praxis 18:59 Social Media in der Forschung 22:48 Abschluss</t>
  </si>
  <si>
    <t>Prüfungsangst überwinden</t>
  </si>
  <si>
    <t>Prüfung,Angst,Prüfungsangst,Coffee-Lecture</t>
  </si>
  <si>
    <t>Mirco Hilbert vom HRZ stellt die ILIAS Pegasus-App vor: 0:00 Einleitung 0:29 Mobile ILIAS-Ansichten 1:48 Pegasus-App (Einführung) 8:16 ILIAS-Lernorte 17:24 Wechsel zu anderen ILIAS-Angeboten jenseits der App (z.B. Tests) 18:29 QR-Code zum Ausprobieren (leider nur für JLU Gießen) 19:00 Links &amp; Abschluss Der Vortrag ist Teil unserer e-Coffee-Lectures im Wintersemester 2020/21: https://www.uni-giessen.de/ub/schulungen_fuehrungen/einfuehrung/coffee-lectures</t>
  </si>
  <si>
    <t>#5D Suchtechniken - Prüfen und sichern (= Teil D)</t>
  </si>
  <si>
    <t>Prüfen und sichern ist der vierte und letzte Baustein des 5. Teils der Serie "Wissenschaftliche Datenbanken". Hier findet Ihr die Vorlage für die Dokumentation Eurer Recherchen: https://ilias.uni-giessen.de/ilias/goto.php?target=cat_104176&amp;client_id=JLUG</t>
  </si>
  <si>
    <t>Begriffe kombinieren ist der dritte Baustein des 5. Teils der Serie "Wissenschaftliche Datenbanken". Hier findet Ihr die Vorlage für die Dokumentation Eurer Recherchen: https://ilias.uni-giessen.de/ilias/goto.php?target=cat_104176&amp;client_id=JLUG</t>
  </si>
  <si>
    <t>Suchbegriffe finden ist der zweite Baustein des 5. Teils der Serie "Wissenschaftliche Datenbanken". Hier findet Ihr die Vorlage für die Dokumentation Eurer Recherchen: https://ilias.uni-giessen.de/ilias/goto.php?target=cat_104176&amp;client_id=JLUG</t>
  </si>
  <si>
    <t>Der 5. Teil der Serie "Wissenschaftliche Datenbanken" dreht sich um Suchtechniken. Er wurde weiter eingeteilt in: 5A - Grundlagen 5B - Suchbegriffe finden 5C - Suchbegriffe verknüpfen und Felder durchsuchen 5D - Treffer prüfen und sichern Hier findet Ihr die Vorlage für die Dokumentation Eurer Recherchen: https://ilias.uni-giessen.de/ilias/goto.php?target=cat_104176&amp;client_id=JLUG</t>
  </si>
  <si>
    <t>Buchrückgabe am Rückgabeautomaten</t>
  </si>
  <si>
    <t>Entrepreneurship Cluster Mittelhessen (ECM) - Das Gründungszentrum der JLU Gießen</t>
  </si>
  <si>
    <t>Coffee-Lecture,Entrepreneurship Cluster Mittelhessen,ECM,Gründungszentrum der JLU</t>
  </si>
  <si>
    <t>Dieses Video ist ein Mitschnitt der Coffee-Lecture vom 20.11.2019 von Dipl.-Psych. Debora Peine (ZfbK). Im Vortrag geht es um die Funktion von Lernorten un das Finden des perfekten Lernortes für sich selbst.</t>
  </si>
  <si>
    <t>Use your body! - Embodiment-Effekte für Motivation und Stimmung</t>
  </si>
  <si>
    <t>Dieser Mitschnitt der gleichlautenden Coffeelecture von Michael Freiberg, gehalten am 29.5.2019, gibt eine kurze Einführung in das Thema Digital Humanities. Die gezeigten Plattformen sowie die verwendeten Videos und Bilder sind hier zu finden: - Foto "Coffee, Cookies and Notes" von Frank Waldschmidt-Dietz, CC BY 4.0. https://padlet.com/frawadi/oer - Foto "Smartphone". Pixabay. https://pixabay.com/de/photos/telefon-mobil-smartphone-leere-1052023/ - "Eichendorff, Joseph von: Aus dem Leben eines Taugenichts und das Marmorbild". In: Deutschen Textarchiv, CC BY-NC 3.0.http://www.deutschestextarchiv.de/eichendorff_taugenichts_1826/7 - "Bildnis einer Frau". CH_KHZ-KMB_Dep24. In: Cranach Digital Archive. http://lucascranach.org/CH_KHZ-KMB_Dep24 - Quellenansicht "Beethovens Werkstatt". https://beethovens-werkstatt.de/ - Video "bologna monumentale object detect 70%". I-Media-Cities. https://www.youtube.com/watch?v=hag2EbcphRQ - Video "Forum Romanum, aus der Perspektive eines antiken Betrachters II". (c) www.digitales-forum-romanum.de. https://www.youtube.com/watch?v=QKS2P0MG42Y - Foto "A line printer listing of a large computer program from 1978, bound in a printout binder. No significant portion of the original program is legible". Wikimedia Commons, ArnoldReinhold, CC BY-SA 3.0. https://commons.wikimedia.org/wiki/File:Bound_computer_printout.agr.jpg - Fotos "Front of Phrase Card", "Back of Phrase Card with Phrases". Busa Archive, CIRCSE Research Centre, Universit├á Cattolica del Sacro Cuore, Milan, Italy, CC-BY-NC. https://theoreti.ca/?p=6096 - Foto "Mom Helping with Book Report, circa 1986" von Benj Edwards. https://uk.pcmag.com/desktops/86677/time-capsule-a-look-back-at-my-familys-love-of-pcs-in-the-80s - "Screenshot von Microsoft Word 1.1a auf Microsoft Windows 3.00a im Real Modus". Wikimedia Commons, Microsoft, Public Domain. https://de.wikipedia.org/wiki/Datei:Word11_Win_en.png - "Reclam Klassiker auf CD-Rom. Faust 2". Book Depository, https://www.bookdepository.com/Reclam-Klassiker-Auf-CD-Rom-Faust-2-Goethe/9783151000242 - Screenshots "Goethes Werk im Kontext. Die Berliner Ausgabe auf CD-ROM". InfoSoftWare. https://www.infosoftware.de/goethe.htm - "Screenshot of the British library's Historic Newspaper Service". In: Patrick Fleming / Phil Spence: "The British Library Newspaper Collection: Long Term Storage, Preservation and Access", CC BY 4.0. https://www.researchgate.net/figure/Screenshot-of-the-British-librarys-Historic-Newspaper-Service_fig5_41026273 - Screenshot "Browser und Technologien". In: "The Evolution of the Web". http://www.evolutionoftheweb.com - "Ordner". Pixabay. https://pixabay.com/de/vectors/ordner-verzeichnis-unterlagen-154803/ - "Werkzeugkasten". Pixabay. https://pixabay.com/de/vectors/toolbox-tool-box-werkzeuge-tool-kit-29458/ - "Bootstrap Consensus Tree des dramatischen und epischen ┼Æuvres Johann Wolfgang von Goethes". Jan Horstmann (2018, ┬º 1), "Stilometrie", in: forTEXT. Literatur digital erforschen. https://fortext.net/routinen/methoden/stilometrie</t>
  </si>
  <si>
    <t>#0 - Serienüberblick "Wissenschaftliche Datenbanken"</t>
  </si>
  <si>
    <t>ResearchGate - soziales Netzwerk für die Wissenschaft</t>
  </si>
  <si>
    <t>Dieses Video ist ein Mitschnitt der Coffee-Lecture vom 10.01.2018 von Dr. Werner Dees. Er stellt ResearchGate als soziales Netzwerk für die Wissenschaft vor und zeigt Chancen und Risiken auf.</t>
  </si>
  <si>
    <t>Bargeldlos Gebühren zahlen</t>
  </si>
  <si>
    <t>Die Recherche mit JUSTfind (ausführlich)</t>
  </si>
  <si>
    <t>­ƒæ¿ÔÇì­ƒÄô Debora Peine (ZfbK JLU Gießen) zeigt, warum es manchmal schwierig ist, sich ans Lernen zu machen, was das ganze mit Entscheidungen zu tun hat und wie man die richtige trifft. ____________________________ Weiterführende Links: Ô×í´©Å Studiencoaching am ZfbK der JLU : https://www.uni-giessen.de/fbz/zentren/zfbk/afk/coa/index_html ____________________________ ÔûÂ´©Å Inhalt: 00:00 Start und Vorstelllung 00:22 Studiencoaching am ZfbK 00:56 Worum es (nicht) geht 03:12 Was ist eine Entscheidung? 06:08 Entscheidung nach Abwägen 10:38 Entscheidung bei Unklarheiten 11:23 Die Mischung macht die Schwierigkeit 12:10 Entscheidende Einzelargumente 13:58 Tipp 1: Gute Entscheidungen treffen 16:51 Tipp 2: Sich *für* etwas entscheiden 19:08 Tipp 3: Sich überhaupt entscheiden 20:58 Abschluss</t>
  </si>
  <si>
    <t>In diesem Video stellen wir euch die Ausbildung zur / zum Fachangestellten für Medien- und Informationsdienste an der Universitätsbibliothek Gießen vor.</t>
  </si>
  <si>
    <t>­ƒæ¿ÔÇì­ƒÄô Dies ist der Mitschnitt der Coffee-Lecture von Dr. Steffen Puhl. ____________________________ ÔûÂ´©Å Inhalt: 00:00 Begrüßung 00:31 Video 06:46 Grundprinzipien digitale Barrierefreiheit 07:54 (1) Barrierefreie Dokumentvorlagen 09:11 (2) Dokument-Eigenschaften 10:07 (3) Spracheinstellungen 11:34 (4) Formatierung und Gliederung 14:43 (5) Zeichencodierung 15:43 (6) Alternativtexte 18:50 (7) Barrierefreiheit überprüfen 21:06 Dank und Kontakt ____________________________ Weiterführende Links: Beratung zu digitaler Barrierefreiheit und Inklusion in der IT am Hochschulrechenzentrum (HRZ) der Justus-Liebig-Universität Gießen: Ô×í´©Å https://www.uni-giessen.de/fbz/svc/hrz/svc/netz/web/barrierefreie-it Profilseiten von Dr. Steffen Puhl: Ô×í´©Å https://www.uni-giessen.de/steffen-puhl Anleitung zur Erstellung barrierefreier PDF-Dokumente mit Word (PDF, TU Dresden): Ô×í´©Å https://tu-dresden.de/tu-dresden/ressourcen/dateien/arbeitsgruppe-studium-fuer-blinde-und-sehbehinderte/anleitungen-word-powerpoint/Word_DE_20210201.pdf?lang=de Directive (EU) 2019/882 of the European Parliament and of the Council of 17 April 2019 on the accessibility requirements for products and services: Ô×í´©Å https://eur-lex.europa.eu/eli/dir/2019/882/oj?uri=CELEX:32019L0882 Barrierefreie-Informationstechnik-Verordnung: Ô×í´©Å https://www.gesetze-im-internet.de/bitv_2_0/BJNR184300011.html</t>
  </si>
  <si>
    <t>­ƒæ¿ÔÇì­ƒÄô Dr. Steffen Puhl und Frank Waldschmidt-Dietz (HRZ und UB der JLU Gießen) zeigen in diesem Video, wie Menschen mit Sehbeeinträchtigungen lesen, wie man sie dabei unterstützen kann und auf was man bzgl. digitaler Barrierefreiheit beachten sollte. ____________________________ ÔûÂ´©Å Inhalt: 00:00 Einleitung 00:25 Vorstellung Dr. Steffen Puhl 00:56 Gesetzliche Verpflichtung zur Barrierefreiheit 01:21 Vorleseassistenz 02:16 Digitale Dokumente mit Barrieren 02:58 Barrierefreie Dokumente 04:19 Braille-Schrift 04:43 Kompensation visueller Information 05:23 Formatvorlagen nutzen ____________________________ Weiterführende Links: Beratung zu digitaler Barrierefreiheit und Inklusion in der IT am Hochschulrechenzentrum (HRZ) der Justus-Liebig-Universität Gießen: Ô×í´©Å https://www.uni-giessen.de/fbz/svc/hrz/svc/netz/web/barrierefreie-it Profilseiten von Dr. Steffen Puhl: Ô×í´©Å https://www.uni-giessen.de/steffen-puhl Anleitung zur Erstellung barrierefreier PDF-Dokumente mit Word (PDF, TU Dresden): Ô×í´©Å https://tu-dresden.de/tu-dresden/ressourcen/dateien/arbeitsgruppe-studium-fuer-blinde-und-sehbehinderte/anleitungen-word-powerpoint/Word_DE_20210201.pdf?lang=de Directive (EU) 2019/882 of the European Parliament and of the Council of 17 April 2019 on the accessibility requirements for products and services: Ô×í´©Å https://eur-lex.europa.eu/eli/dir/2019/882/oj?uri=CELEX:32019L0882 Barrierefreie-Informationstechnik-Verordnung: Ô×í´©Å https://www.gesetze-im-internet.de/bitv_2_0/BJNR184300011.html</t>
  </si>
  <si>
    <t>JLUdata: ein neues Serviceangebot der Universitätsbibliothek Gießen</t>
  </si>
  <si>
    <t>#8 - FIS Bildung Literaturdatenbank im Fachportal Pädagogik</t>
  </si>
  <si>
    <t>FIS Bildung,Literaturdatenbank,Pädagogik</t>
  </si>
  <si>
    <t>Michael Freiberg (UB Gießen) stellt Anlaufstellen für digitales Kulturerbe im Netz vor: 0:00 Intro 1:50 Die Erstausgabe von "Max und Moritz" (1865) im Netz 2:43 Die Deutsche Digitale Bibliothek (ddb.de) 3:23 Digitale Materialien zu Gießen während der Weimarer Republik 6:10 Nach Medientypen filtern 8:35 Virtuelle Ausstellungen in der Deutschen Digitale Bibliothek 9:27 Europäisches Kulturerbe auf europeana.eu 11:40 Die World Digital Library (wdl.org) ________ Der Vortrag ist Teil unserer e-Coffee-Lectures im Wintersemester 2020/21: https://www.uni-giessen.de/ub/schulungen_fuehrungen/einfuehrung/coffee-lectures ________ Angebote von digitalem Kulturerbe im Netz: Deutsche Digitale Bibliothek: https://www.deutsche-digitale-bibliothek.de/ Europeana: https://www.europeana.eu/ World Digital Library: https://www.wdl.org/ HathiTrust Digital Library: https://www.hathitrust.org/ Library of Congress Digital Collections: https://www.loc.gov/collections/ Projekt Gutenberg: https://www.projekt-gutenberg.org/ Google Arts and Culture: https://artsandculture.google.com/ Flickr Commons: https://www.flickr.com/commons</t>
  </si>
  <si>
    <t>Debora Peine vom ZfbK gibt Tipps zum Studieren im Home-Office. 0:00 Einleitung 0:20 Beratung im Studiencoaching 1:14 Belastungen im digitalen Semester 3:25 Die beiden wichtigsten Tipps 4:31 Zeitliche Struktur schaffen 8:09 Räumliche Struktur schaffen 11:14 Arbeitseinstieg schaffen 13:31 Weitere Coffee-Lectures zum Thema 14:13 Sorgen Sie gut für sich! 17:23 Abschluss _____________ Der Vortrag ist Teil unserer e-Coffee-Lectures im Wintersemester 2020/21: https://www.uni-giessen.de/ub/schulungen_fuehrungen/einfuehrung/coffee-lectures _____________ Das Studiencoaching im ZfbK: https://www.uni-giessen.de/fbz/zentren/zfbk/afk/coa _____________ Weitere Coffee-Lectures des ZfbK: - Finde deinen perfekten Lernort! https://youtu.be/bAxfXYxKyM4 - Use your body! - Embodiment-Effekte für Motivation und Stimmung: https://youtu.be/fVhpoVxkIzM - Lernen erleichtern durch Rituale: https://youtu.be/tirmCzJtQiU - Mit Pausen Zeit sparen: https://youtu.be/Jbp9211dGAU - Mit smarten Zielen zum Erfolg: https://youtu.be/kKMdOPsGQyE - Von der Literatur zum eigenen Text - paraphrasieren und verknüpfen: https://youtu.be/2ZSIPTRHC9I - 10 Minuten gegen das Aufschieben: https://youtu.be/FyTRW8_vNmk</t>
  </si>
  <si>
    <t>verlängern,ausleihen,Unibibliothek,JLU</t>
  </si>
  <si>
    <t>Dieses Video zeigt die Bedienung des Rückgabeautomaten an der Universitätsbibliothek (UB) der Justus-Liebig-Universität Gießen.</t>
  </si>
  <si>
    <t>Dieses Video ist ein Mitschnitt der Coffee-Lecture vom 04.12.2019 von Dr. Samuel de Haas und Jan Thomas Schäfer. In einem sehr anschaulichen Vortrag mit geht es vor allem um Web Scraping.</t>
  </si>
  <si>
    <t>Dieses Video ist ein Mitschnitt der Coffee-Lecture vom 27.11.2019 von Tristan Herbold (ECM). Im Vortrag geht es um die Vorstellung des Gründungszentrums der Justus-Liebig-Universität Gießen, dem Entrepreneurship Cluster Mittelhessen (ECM). Herr Herbold, seines Zeichens Geschäftsführer des ECM, stellt neben den Tätigkeitsfeldern des ECM außerdem drei Gründungsideen vor und lädt alle Interessierten dazu ein, sich vor Ort über die Gründung eines Unternehmens zu informieren.</t>
  </si>
  <si>
    <t>Dies ist der Mitschnitt des Festvortrages von Prof. Dr. Karen Piepenbrink am 13. Juni 2018 an der Justus-Liebig-Universität Gießen anlässlich der Aufnahme der Constitutio Antoniniana in das Weltdokumentenerbe.</t>
  </si>
  <si>
    <t>Dieses Video stellt die Vorteile der Verwendung von Formatvorlagen in Word dar und veranschaulicht das Anlegen eines automatisch generierten Inhaltsverzeichnisses. ---- Schreibberatung des ZfbK in der Universitätsbibliothek: http://www.uni-giessen.de/ub/schulungen_fuehrungen/schreib/schreibberatung</t>
  </si>
  <si>
    <t>Dieses Video ist ein Mitschnitt der Ôÿò Coffee-Lecture zum Thema Open Educational Resources (OER) vom 26.06.2019 von ­ƒæ¿ÔÇì­ƒÄô Frank Waldschmidt-Dietz. ____________________________ ÔûÂ´©Å Inhalt: 00:00 Einleitung 00:20 Definition 00:40 Open-Bewegung 01:00 Urheberrecht 02:36 Nutzungsrechte 04:04 Fünf V-Freiheiten für Offenheit 05:37 Offene Lizenzen 06:39 Creative-Commons-Lizenzen 08:47 Ressourcen 10:10 Motive 11:33 Nachhaltigkeit 12:00 Beispiel Motivationsposter 12:57 Freie Inhalte 13:42 Schluss ____________________________ Hier noch die gezeigten Links zum direkten Anklicken: Freie Inhalte ========== Ô×í´©Å Wikimedia Commons: http://commons.wikimedia.org/wiki/Hauptseite┬á Ô×í´©Å CC-Suche: http://search.creativecommons.org/ (Meta-Suchmaschine) Ô×í´©Å Fotos bei Flickr: https://www.flickr.com/creativecommons Ô×í´©Å Pixabay: https://pixabay.com/de/ Ô×í´©Å Geräusche: https://freesound.org/ Ô×í´©Å Musik: http://dig.ccmixter.org/, http://freemusicarchive.org Ô×í´©Å [Quelle: http://pad.o-e-r.de/p/oercamp19-WS1-03]</t>
  </si>
  <si>
    <t>In dieser Coffelecture vom 5.6.2019 stellt Maraike Büst das Projekt Lehre 4.0 an der Justus-Liebig-Universität Gießen vor.</t>
  </si>
  <si>
    <t>In diesem Video erklären wir in 100 Sekunden die wichtigsten Features des Literaturverwaltungsprogramms EndNote.</t>
  </si>
  <si>
    <t>In diesem Video erklären wir, wie man in EndNote X9 die Verbindung zum Katalog-Tab in JUSTfind herstellen kann.</t>
  </si>
  <si>
    <t>Dieses Video erklärt, wie wissenschaftliche Datenbanken funktionieren. Hier der Link zu unserem Bookmarklet: https://www.uni-giessen.de/ub/literatursuche/nutzung/campusnetz/ezprox</t>
  </si>
  <si>
    <t>Dieses Video stellt die Ausbildung zur/m Fachangestellten für Medien- und Informationdienste an der Universitätsbibliothek Gießen vor: 0:00 Intro 0:24 Die praktische Ausbildung 0:43 Medienbearbeitung 0:50 Zeitschriftenabteilung 1:00 Auskunft 1:07 Ausleihtheke 1:14 Theoretischer Ausbildungsteil 1:21 Arbeitszeiten 1:33 Vergütung und Anforderungen 1:52 Kontakt Weitere Informationen zur FaMI-Ausbildung findest Du hier: https://www.uni-giessen.de/ub/ueber-uns/ausbildung/fami</t>
  </si>
  <si>
    <t>Inhalt: 0:00 Intro 0:20 Häufige Sorgen beim Schreiben 1:30 Komplexität reduzieren 2:07 Arbeit mit wissenschaftlicher Literatur und Inhaltsanalyse 2:58 Originalzitat 3:29 Papraphrasierung 3:54 Zusammenfassung und Fließtext 4:29 Mehrere Themenkomplexe und Kapitel 5:24 Gelesener Text in der erweiterten Tabelle 8:18 Flipchart-Beispiel 9:39 Vorteile 10:08 Kombination mit Wissens- und Datenmanagementsystem/ Literaturverwaltung 10:44 Schreibzentrum des ZfbK 11:15 Schreiben und Abschluss Dieses Video ist ein Mitschnitt der Coffee-Lecture "Von der Literatur zum eigenen Text ÔÇô Wissenschaftliche Texte paraphrasieren und verknüpfen" vom 27.06.2018 von Verena Fingerling (ZfbK).</t>
  </si>
  <si>
    <t>Dieses Video erklärt, wozu wissenschaftliche Datenbanken nützlich sind.</t>
  </si>
  <si>
    <t>Dieses Video stellt die Materialsammlung Statistik für Studierende der Justus-Liebig-Universität Gießen vor. Die Sammlung ist erreichbar unter: http://ilias.uni-giessen.de/statistik MESOSworld (http://www.mesosworld.ch/joomla/) danken wir für die Genehmigung der Verwendung im Video!</t>
  </si>
  <si>
    <t>Die Schätze der UB</t>
  </si>
  <si>
    <t>Dieses Video ist ein Mitschnitt der Coffelecture vom 20.12.2017 von Dr. Olaf Schneider. Er stellt verschiedene Teile der historischen Sammlungen der Justus-Liebig-Universität Gießen vor, welche in der Universitätsbibliothek (UB) aufbewahrt werden. Weitere Infos: http://www.uni-giessen.de/ub/ueber-uns/sam</t>
  </si>
  <si>
    <t>Dies ist der Video-Trailer zu den Coffee-Lectures im WS2017/18 an der Universitätsbibliothek (UB) der Justus-Liebig-Universität Gießen.</t>
  </si>
  <si>
    <t>In diesem Video erklären wir euch, wie ihr Fachdatenbanken mit dem Datenbankinformationssystem (DBIS) findet.</t>
  </si>
  <si>
    <t>Kaffee, Cookies und Infohäppchen: Coffee-Lectures an der UB Gießen</t>
  </si>
  <si>
    <t>Direktlink zum Citavi-Lernmodul: http://ilias.uni-giessen.de/ilias/goto.php?target=lm_72188&amp;client_id=JLUG Oder über den ILIAS-Bereich der UB: https://ilias.uni-giessen.de/ilias/ dann ├ûffentlicher Bereich | ├ûffentliche Angebote der FB und Zentren | Universitätsbibliothek</t>
  </si>
  <si>
    <t>Dieses Video macht Sie mit den wichtigsten Grundlagen zur Fernleihe an der Universitätsbibliothek (UB) der Justus-Liebig-Universität Gießen vertraut.</t>
  </si>
  <si>
    <t>Dieses Video macht Sie mit der Virtuellen Lehrbuchsammlung an der Universitätsbibliothek (UB) der Justus-Liebig-Universität Gießen vertraut.</t>
  </si>
  <si>
    <t>Dieses Video erklärt Ihnen unseren neuen Kassenautomaten für die bargeldlose Gebührenzahlung an der UB der JLU Gießen.</t>
  </si>
  <si>
    <t>Schließfächer - so geht's</t>
  </si>
  <si>
    <t>Dieses Video zeigt die Initialisierung der Chipkarte sowie die anschließende Nutzung der Schließfächer.</t>
  </si>
  <si>
    <t>Dieses Video macht Sie mit den wichtigsten Grundlagen zur Recherche und Literaturbeschaffung an der Universitätsbibliothek (UB) der Justus-Liebig-Universität Gießen vertraut.</t>
  </si>
  <si>
    <t>Bibliothek,Library,Giessen (German City),Justus-Liebig-Universität</t>
  </si>
  <si>
    <t>Die Suche mit dem Rechercheportal JUSTfind - erklärt in genau einer Minute.</t>
  </si>
  <si>
    <t>Dieses Video zeigt, wie sich unsere UB virtuell durchwandern lässt. Adresse: https://ilias.uni-giessen.de/ilias/data/JLUG/lm_data/lm_136981/index.html</t>
  </si>
  <si>
    <t>Lass' Dich zunächst in 33 Sekunden in die Universitätsbibliothek der JLU Gießen entführen. Unsere Videos bringen Dir dann unsere Dienst näher. Wenn Du den UB-Kanal abonnierst, wirst Du immer mit den neusten UB-Videos versorgt.</t>
  </si>
  <si>
    <t>In diesem JUSTutorial werden die Grundlagen der Recherche mit JUSTfind in den lokalen Beständen sowie im Tab "Artikel &amp; mehr" erklärt. Eine interaktive Version finden Sie übrigens unter http://ilias.uni-giessen.de/ilias/data/JLUG/lm_data/lm_129937/start.html</t>
  </si>
  <si>
    <t>JUSTfind - Oberflächenüberblick</t>
  </si>
  <si>
    <t>Dieses Video erklärt Ihnen, wie Sie einen Leseausweis bekommen und Ihr Ausleihpasswort einrichten können. Weitere Informationen zum Thema Leseausweis auf unserer Webseite: Welcher Ausweis für wen?: https://www.uni-giessen.de/ub/ausleihe-fernleihe/chipk/ausweis Leseausweis Online-Formular: https://opac.uni-giessen.de/lbs/borrower_card_new_204.html Ausleihpasswort setzen: https://www.uni-giessen.de/ub/rnavi/a-z/az-p/passwverg</t>
  </si>
  <si>
    <t>Aufklappen für Inhalt, Beschreibung und Links: 00:00 Intro 00:38 Gliederung 01:22 Datenverlust: ein Worst-Case-Scenario 03:52 Was ist eigentlich Datensicherheit? 06:41 Was umfasst Datensicherheit? 07:31 Maßnahmen: sicherer Ablage-/Aufbewahrungsort 08:51 Nutzung bereits geschützter Geräte 09:23 Verschlüsselung von Dateien und Ordnern 11:26 Ablage von Daten in einer Cloud 13:06 Datenlöschung und -vernichtung 14:24 Backups - Die 3-2-1 Regel 15:06 Backups - vollständiges, inkrementelles und differenzielles Backup 16:43 Automatisches Backup unter Windows _______________ USB-Stick verloren. Festplatte abgeraucht. Datenträger nicht lesbar. Einen Datenverlust hat wahrscheinlich jeder schon einmal auf irgendeine Art und Weise selbst erlebt. Gerade bei der Erhebung von Forschungsdaten, die oft auch nicht ohne weiteres reproduzierbar sind, lohnt es sich, bereits frühzeitig Konzepte zur Datensicherung und Datensicherheit umzusetzen. Dabei sollen Ihnen die in dieser Coffee Lecture vorgestellten handhabbaren Backupstrategien und Methoden zur Sicherung der Daten vor fremden Zugriffen behilflich sein. _______________ Links zu den im Vortrag genannten Diensten und Programmen (in der Reihenfolge, wie sie im Vortrag genannt werden): Infos zu VeraCrypt: https://www.veracrypt.fr/en/Home.html Infos zu Rohos Mini Drive: http://www.rohos.net/produkte/rohos-mini-drive/ Infos zu 7-Zip: https://www.7-zip.de/ Infos zur JLUbox: https://www.uni-giessen.de/fbz/svc/hrz/svc/daten/jlubox Infos zu winfile: https://www.uni-giessen.de/fbz/svc/hrz/svc/daten/san/windows-winfile Infos zu DBAN: https://dban.org/ Infos zu HDD LLF Low Level Format Tool: https://hddguru.com/software/HDD-LLF-Low-Level-Format-Tool/ Infos zur DIN 66399: https://din66399.de/pdf/din-66399.pdf</t>
  </si>
  <si>
    <t>Sichere Passwörter erstellen und managen</t>
  </si>
  <si>
    <t>Inhalt der e-Coffee-Lecture: 0:00 Intro &amp; Handout 0:49 Jüngste Hacks 1:39 Eigene Mail-Adresse prüfen 2:32 JLUoffline 3:13 Passwortsicherheit (inkl. Checkliste) 5:07 Gefahrenquellen 6:40 Sicherheitstipps Stiftung Warentest 7:55 Passwortmanager KeePass einrichten 8:44 Gute Passwörter generieren 9:46 Passwörter automatisch eintragen lassen 10:31 KeePass-Optionen 11:10 Alternativen für mehr Bequemlichkeit? 12:32 Zusammenfassung In dieser e-Coffee-Lecture erfahrt Ihr Elementares über sichere Passwörter. Da jeder Dienst sein eigenes, komplexes Passwort haben sollte, helfen nur zeitgemäße Strategien und ein guter Passwortmanager. Ein Handout mit Videohilfen und Checklisten begleitet die e-Coffee-Lecture. Referent: Frank Waldschmidt-Dietz, UB _________ Handout: https://ilias.uni-giessen.de/ilias/goto.php?target=file_188818&amp;client_id=JLUG Keepass-Download: https://keepass.info/ Eigene Mail-Adresse prüfen auf Hacks: - https://haveibeenpwned.com/ - https://sec.hpi.de/ilc/ _________ Der Vortrag ist Teil unserer e-Coffee-Lectures im Wintersemester 2020/21: https://www.uni-giessen.de/ub/schulungen_fuehrungen/einfuehrung/coffee-lectures</t>
  </si>
  <si>
    <t>Regina Leonie Schmidt vom Schreibzentrum am ZfbK der JLU stellt in diesem Video verschiedene Schreibtypen vor und zeigt, wie Sie von den unterschiedlichen Strategien profitieren können. 0:00 Vorstellung der Dozentin und Ziele 0:29 Inhaltsüberblick 0:43 Was sind Schreibtypen und warum sollte man seinen Schreibtyp kennen? 4:20 Die Spontanen 6:18 Die Pläneschmieder 7:53 Die Remixer 9:40 Die Redakteure 11:10 Die Puzzler 12:40 Zusammenfassung und Ausblick 14:52 Informationen zum Schreibzentrum 15:19 Quellenverzeichnis Der Vortrag ist Teil unserer e-Coffee-Lectures im Wintersemester 2020/21: https://www.uni-giessen.de/ub/schulungen_fuehrungen/einfuehrung/coffee-lectures</t>
  </si>
  <si>
    <t>Frank Waldschmidt-Dietz stellt hier sein "Didaktikrad" vor. Downloads &amp; weitere Infos: https://www.waldschmidt-dietz.de/das-didaktik-rad/ 0:00 Einleitung 0:23 Publikumsumfrage 0:46 Was ist das Didaktikrad? 1:50 Warum habe ich es entwickelt? 2:40 Eine Checkliste gegen das Vergessen 3:54 Eine Seite muss genügen 4:13 Inspiration Jank/Meyers Didaktische Modelle 4:50 Sperrig, aber konkret! 5:46 Das Rad wird erfunden 6:12 Die Rad-Segmente 6:46 Beispiel Coffee-Lecture 7:04 Wer 7:23 soll 7:49 was 8:09 wozu 8:39 von wem 9:06 wie 9:31 mit wem 9:46 womit 10:20 wo 11:02 wann 11:13 ohne Störungen 11:55 lernen 12:22 Arbeiten mit dem Didaktikrad 13:09 Weiterentwicklung im Padlet 13:27 Literatur, Bildnachweise und Fragen Das Video ist ein Mitschnitt der gleichnamigen Coffee-Lecture vom 13.11.19.</t>
  </si>
  <si>
    <t>Dieses Video ist ein Mitschnitt der Coffee-Lecture vom 6.11.2019 von Dr. Gabi Wotschke (ZfbK). Im Vortrag geht es um die körperliche und geistige Eigenmotivation und wie sich diese für das Studium nutzen lässt.</t>
  </si>
  <si>
    <t>Embodiment,Motivation,Körper,Geist,Studium</t>
  </si>
  <si>
    <t>Das Video ist ein Mitschnitt der Coffee-Lecture vom 10.07.2019 von Dr. Sebastian Busse (ZfBK). Im Vortrag wird vor voreiligen Schlüssen durch statistische Kenngrößen gewarnt, wenn diese unbedacht eingesetzt werden. Korrelation bedeutet z.B. noch lange nicht Kausalität.</t>
  </si>
  <si>
    <t>Dieser Mitschnitt der Coffeelecture vom 3.7.2019 mit dem vollständigen Titel "Informationen bewerten in Zeiten von Fake News" von Werner Dees zeigt, wie Sie Fake News erkennen bzw. Informationen überprüfen können. Außerdem werden Fact-Checking-Websites vorgestellt. Die gezeigte Infografik der IFLA finden Sie hier: https://www.ifla.org/publications/node/11174</t>
  </si>
  <si>
    <t>Dieses Video erklärt, wie Sie unsere Kopiergeräte auch als Drucker oder Scanner nutzen können. Weitere Information findet ihr hier: https://www.uni-giessen.de/ub/lernort-ausstattung/arbeiten/kopieren Zur Fehlermeldung bei technischen Problemen mit den Kopiergeräten findet ihr hier ein Online-Formular: https://hees.de/uni-giessen/problemmeldeformular-zur-online-fehlermeldung-bei-oeffentlichen-kopierern/</t>
  </si>
  <si>
    <t>Dieser Mitschnitt der gleichlautenden Coffeelecture von Werner Dees zeigt, wie Sie Fake Science vermeiden und Raubverlage erkennen können.</t>
  </si>
  <si>
    <t>Dieses Video zeigt, wie Lerngruppen in Stud.IP für das gemeinsame Arbeiten angelegt und genutzt werden können. Das Video wurde im Nachgang zur Coffee-Lecture vom 5.12.2018 von Dennis Heller (HRZ) produziert.</t>
  </si>
  <si>
    <t>Dieses Video ist ein Mitschnitt der Coffee-Lecture vom 16.01.2019 von Dr. Gabi Wotschke (ZfBK). Im Zentrum stehen Pausen: Warum sind sie nötig, wann sollten sie eingelegt werden und wie lange sollten sie sein.</t>
  </si>
  <si>
    <t>Dieses Video erklärt, wie Datenbankinhalte mittels JUSTfind gefunden werden können.</t>
  </si>
  <si>
    <t>Dieses Video ist ein Mitschnitt der Coffee-Lecture vom 23.05.2018 von Debora Peine (ZfbK). Sie stellt u.a. eine wirksame Möglichkeit vor, dem Aufschieben mit einem kleinen Kniff ein Schnippchen zu schlagen.</t>
  </si>
  <si>
    <t>Dieses Video ist ein Mitschnitt der Coffee-Lecture vom 18.04.2018 von Mathis Prange (ZfL). Er stellt die Möglichkeiten von Augmented Reality (AR) vor und zeigt Anwendungsbeispiele.</t>
  </si>
  <si>
    <t>Lehnen Sie sich für dieses Teaser-Video zu unseren Coffee-Lectures zurück und gönnen sich anschließend ein Heißgetränk. Und wenn Sie möchten dann auch Dienstags gratis bei uns. Weitere Infos: http://www.uni-giessen.de/ub/schulungen_fuehrungen/einfuehrung/coffee-lectures</t>
  </si>
  <si>
    <t>Citavi lernen - ganz wie Sie möchten!</t>
  </si>
  <si>
    <t>Dieses Video zeigt die Möglichkeiten von Citavi 5. Nutzen Sie unsere Schulungen oder Tutorials, um die Bedienung von Citavi anschließend besser kennenzulernen.</t>
  </si>
  <si>
    <t>Die Universitätsbibliothek Gießen - Standorte, Lernorte, Möglichkeiten und weitere Services</t>
  </si>
  <si>
    <t>Dieses Video stellt die Universitätsbibliothek (UB) der Justus-Liebig-Universität Gießen vor: Standorte, Lernorte, Möglichkeiten und weitere Services.</t>
  </si>
  <si>
    <t>In diesem Video werden die verschiedenen Möglichkeiten und Links auf der Startseite des JLU-Rechercheportals JUSTfind vorgestellt.</t>
  </si>
  <si>
    <t>Dieser Mitschnitt der gleichlautenden Coffeelecture von Dr. Mirjam Kant, gehalten am 17.07.2019, gibt eine kurze Einführung in das Thema LaTeX. Die gezeigten Übungsdateien sind hier zu finden: https://ilias.uni-giessen.de/ilias/goto.php?target=file_97491_download&amp;client_id=JLUG Hier sind einige der gezeigten Links: Word-Dokumente in LaTeX-Datei umwandeln: https://www.grindeq.com/index.php?p=word2latex Tabellen (OpenOffice) in LaTeX-Format umwandeln: http://www.ooowiki.de/Calc2LaTeX.html LaTeX-Kompendium (inkl. Schnellkurs): https://de.wikibooks.org/wiki/LaTeX-Kompendium Befehle zu Zeichen finden: http://detexify.kirelabs.org/classify.html Einbindung von Literaturlisten (Citavi) in LaTeX: https://www1.citavi.com/sub/manual6/de/index.html?101_creating_a_publication_with_latex.html</t>
  </si>
  <si>
    <t>­ƒæ¿ÔÇì­ƒÄô Frank Waldschmidt-Dietz (UB Gießen) zeigt Dir, wie Du mit PowerPoint begeistern kannst. Er zeigt den Wissens- und Forschungsstand, stellt den konventionellen und kreativen Präsentationsstil vor, gibt Tipps und weiterführende Infos. ____________________________ Handout (PDF): ­ƒùé´©Å https://ilias.uni-giessen.de/ilias/goto.php?target=file_287273_download&amp;client_id=JLUG ____________________________ Weiterführende Links: ­ƒÄ¼ Videos: Ô×í´©Å The 3 Magic Ingredients of Amazing Presentations | Phil WAKNELL | TEDxSaclay: https://youtu.be/yoD8RMq2OkU Ô×í´©Å How to Create an Awesome Slide Presentation (for Keynote or Powerpoint): https://youtu.be/6bSOAl1i8bw Ô×í´©Å 8 Fehler, die deine Präsentation ruinieren: https://youtu.be/d87QRS2Yub4 Ô×í´©Å Top 15 Microsoft PowerPoint Tips &amp; Tricks: https://youtu.be/zcITARGg3CQ ____________________________ ­ƒôÜ Literatur: Ô×í´©Å Atkinson, Cliff; Mayer, Richard (2004): Five ways to reduce PowerPoint overload. Online verfügbar unter https://www.indezine.com/stuff/atkinsonmaye.pdf. Ô×í´©Å Dynkowska, Malgorzata; Lobin, Henning; Ermakova, Vera (2012): Erfolgreich Präsentieren in der Wissenschaft? Empirische Untersuchungen zur kommunikativen und kognitiven Wirkung von Präsentationen. In: Zeitschrift für Angewandte Linguistik 57 (1), S. 33ÔÇô65. Online verfügbar unter https://doi.org/10.1515/zfal-2012-0010. Ô×í´©Å Hertz, Brigitte; van Woerkum, Cees; Kerkhof, Peter (2015): Why Do Scholars Use PowerPoint the Way They Do? In: Business and Professional Communication Quarterly 78 (3), S. 273ÔÇô291. Online verfügbar unter https://doi.org/10.1177/2329490615589171. Ô×í´©Å Horvath, Jared Cooney (2014): The Neuroscience of PowerPoint TM. In: Mind, Brain, and Education 8 (3), S. 137ÔÇô143. Online verfügbar unter https://doi.org/10.1111/mbe.12052. Ô×í´©Å Lobin, Henning (2012): Die wissenschaftliche Präsentation. Konzept ÔÇô Visualisierung ÔÇô Durchführung. 1. Aufl. Paderborn: Schöningh (utb-studi-e-book, 3770). Online verfügbar unter https://elibrary.utb.de/doi/book/10.36198/9783838537702. Ô×í´©Å Reynolds, Garr (2020): Zen oder die Kunst der Präsentation. Mit einfachen Ideen gestalten und präsentieren. 3., aktualisierte Auflage. Heidelberg: dpunkt.verlag. Ô×í´©Å Wikipedia (Hg.) (2021): Microsoft PowerPoint. Online verfügbar unter https://en.wikipedia.org/w/index.php?title=Microsoft_PowerPoint&amp;oldid=1057706634, zuletzt aktualisiert am 29.11.2021, zuletzt geprüft am 08.12.2021. ____________________________ ÔûÂ´©Å Inhalt: 00:00 Start und Überblick 00:46 I. Einführung 01:50 II. Wissensstand 02:30 _ Experiment 04:18 _ Lobin: Kreative &amp; konventionelle Präsentationen 04:44 III. Konventioneller Stil 06:47 _ Wie kognitionsgerecht erstellen? 08:06 IV. Kreativer Stil 09:48 V. Tipps 10:01 Tipp 1: Signalisierungen 10:33 Tipp 2: Klare Struktur 10:51 Tipp 3: Texte sprechen 11:36 Tipp 4: Visuell + Text 11:49 Tipp 5: Unnötiges entfernen 12:02 VI. Weiterführendes 12:07 _ Aufzeichnungen 12:38 _ Andere Brille aufsetzen 12:55 _ Videos 13:04 _ Literatur 13:10 Fazit ____________________________ Der Vortrag ist Teil unserer Ôÿò e-Coffee-Lectures im Sommersemester 2021: https://www.uni-giessen.de/ub/aktuelles/e-coffee-lectures _________________ Bildnachweise (Details siehe Handout): ­ƒôÀ (Dampfende) Kaffeetasse: PowerPoint ­ƒôÀ Screenshots: PowerPoint &amp; YouTube ­ƒôÀ Icons: PowerPoint ­ƒôÀ Bilder: Frank Waldschmidt-Dietz, außer: 1) "Mann, Kerl, Müde, Faul, Morgen" von Sammy-Sander (https://pixabay.com/de/users/sammy-sander-10634669/), Pixabay Licence (https://pixabay.com/de/service/license/). Quelle: https://pixabay.com/de/photos/mann-kerl-m%c3%bcde-faul-morgen-5522892/. 2) "Szene, Mann, Silhouette, Rennen" von geralt (https://pixabay.com/de/users/geralt-9301/), Pixabay Licence (https://pixabay.com/de/service/license/). Quelle: https://pixabay.com/de/illustrations/szene-mann-silhouette-rennen-97966/. 3) "Traurigkeit, Depression, Mann" von Fotorech (https://pixabay.com/de/users/fotorech-5554393/), Pixabay Licence (https://pixabay.com/de/service/license/). Quelle: https://pixabay.com/de/photos/traurigkeit-depression-mann-5520347/.] 4) "Rose, Kinderhand, Vielen Dank, Kind" von Myriams-Fotos (https://pixabay.com/de/users/myriams-fotos-1627417/), Pixabay Licence (https://pixabay.com/de/service/license/). Quelle: https://pixabay.com/de/photos/rose-kinderhand-vielen-dank-kind-3415370/.</t>
  </si>
  <si>
    <t>­ƒæ¿ÔÇì­ƒÄô mit Andre Pietsch (Forschungsdatenreferent an der UB der JLU Gießen). ____________________________ ­ƒôØ Für ein gutes Forschungsdatenmanagement innerhalb eines Projekts sollten bereits bei der Planung des Projekts alle möglichen Schritte der nachfolgenden Arbeit mit den anfallenden Daten und die abschließende Nachnutzung mitgedacht werden, um eine unnötige, häufig vermeidbare und zeitaufwändige Nachbearbeitung zu vermeiden. Deshalb ist es wichtig bereits im Vorhinein zu wissen, was diese Schritte sind und welche Aufgaben bei jeden dieser Schritte entstehen. Der Forschungsdatenlebenszyklus beschreibt diese Schritte anhand bestimmter Lebensphasen von Forschungsdaten und ermöglicht daher die perfekte Planung Ihres Forschungsdatenmanagements. ____________________________ Weiterführende Links: Ô×í´©Å Webseite zu Forschungsdaten an der UB : https://www.uni-giessen.de/ub/digitales-publizieren/fdm ____________________________ ÔûÂ´©Å Inhalt: 00:00 Start 00:56 Was ist der Forschungsdatenlebenszyklus? 01:20 Übersicht der Lebensphasen 04:58 1. Projektplanung 06:00 2. Datenerhebung 07:02 3. Datenaufbereitung 09:23 4. Datenspeicherung 10:49 5. Datenveröffentlichung 12:55 6. Datennachnutzung 13:56 Erweiterungen</t>
  </si>
  <si>
    <t>In diesem Video erhaltet ihr einen kurzen Überblick über unser E-Book-Angebot. Weitere Informationen zum Thema E-Books auf unserer Webseite: Nutzung von E-Medien: https://www.uni-giessen.de/ub/literatursuche/nutzung Nutzungsbedingungen und Urheberrecht: https://www.uni-giessen.de/ub/literatursuche/nutzung/nutzbeding</t>
  </si>
  <si>
    <t>­ƒæ¿ÔÇì­ƒÄô Debora Peine (ZfbK JLU Gießen) zeigt, wie sich Prüfungsangst mit drei Bausteinen überwinden lässt. ____________________________ Weiterführende Links: Ô×í´©Å Studiencoaching am ZfbK der JLU : https://www.uni-giessen.de/studiencoaching Ô×í´©Å Hintergründe des PAC-Konzeptes: https://www.timo-nolle.de/pac/ ____________________________ ÔûÂ´©Å Inhalt: 00:00 Start und Überblick 00:20 Studiencoaching am ZfbK 00:42 Prüfungsangst 03:34 Modell "Bausteine in der Vorbereitung" 04:48 Fachliche Sicherheit (Baustein 1) 08:30 Motivation (Baustein 2) 11:10 Tipp: Lieblingsprüfungsfragen 13:11 Ruhe und Fokus (Baustein 3) 20:27 Homepage Studiencoaching</t>
  </si>
  <si>
    <t>­ƒæ¿ÔÇì­ƒÄô Frank Waldschmidt-Dietz (UB Gießen) stellt verschiedene Techniken vor, mit denen sich YouTube und andere Videoportale effizienter nutzen lassen. ____________________________ Weiterführende Links: Ô×í´©Å Cheat-sheet Youtube (Downloadlink): https://ilias.uni-giessen.de/ilias/goto.php?target=file_218875_download&amp;client_id=JLUG Ô×í´©Å PQ4R-Methode: https://methodenkompetenz.blogs.uni-hamburg.de/pq4r-methode/ ____________________________ ÔûÂ´©Å Inhalt: 00:00 Start und Überblick 00:30 Warum mit Videos lernen? 01:19 Wozu mit Effizienz beschäftigen? 01:47 So geht's! (bei YouTube) 02:36 Mausbedienung 03:23 Inhaltsverzeichnis 04:09 Untertitel 05:11 Wiedergabegeschwindigkeit 05:36 Anzeigemodi 06:09 Tatstaturbefehle (Shortcuts) 07:00 Cheat-Sheet YouTube 07:29 Mobilgeräte 08:17 Zusatzinformationen einblenden 08:38 Richtige Videos finden 10:57 TOP-Lerntechniken 12:38 Takeaways ____________________________ Der Vortrag ist Teil unserer Ôÿò e-Coffee-Lectures im Sommersemester 2021: https://www.uni-giessen.de/ub/aktuelles/e-coffee-lectures _________________ Bildnachweise: ­ƒôÀ "Klicken Sie Doppelt, Kontakt" von OpenClipart-Vectors (https://pixabay.com/de/users/openclipart-vectors-30363/), Pixabay Licence (https://pixabay.com/de/service/license/). Quelle: https://pixabay.com/de/vectors/klicken-sie-doppelt-kontakt-android-161563/. ­ƒôÀ "Aufgeregt, Verrückt, Skeptisch" von RobinHiggins (https://pixabay.com/de/users/robinhiggins-1321953/), Pixabay Licence (https://pixabay.com/de/service/license/). Quelle: https://pixabay.com/de/photos/aufgeregt-verr%C3%BCckt-skeptisch-3079062/. ­ƒôÀ "Denken, Person, Person Denken, Jung" von RobinHiggins (https://pixabay.com/de/users/robinhiggins-1321953/), Pixabay Licence (https://pixabay.com/de/service/license/). Quelle: https://pixabay.com/de/photos/denken-person-person-denken-jung-2681494/. ­ƒôÀ "Hinweis, Anzeigen, Frau, Richtung" von RobinHiggins (https://pixabay.com/de/users/robinhiggins-1321953/), Pixabay Licence (https://pixabay.com/de/service/license/). Quelle: https://pixabay.com/de/photos/hinweis-anzeigen-frau-richtung-2649315/. ­ƒôÀ "Sms, Lächelnd, Telefon, Suchen" von RobinHiggins (https://pixabay.com/de/users/robinhiggins-1321953/), Pixabay Licence (https://pixabay.com/de/service/license/). Quelle: https://pixabay.com/de/photos/sms-l%C3%A4chelnd-telefon-suchen-person-2840246/. ­ƒôÀ "Sms, Lächelnd, Telefon, Suchen" von RobinHiggins (https://pixabay.com/de/users/robinhiggins-1321953/), Pixabay Licence (https://pixabay.com/de/service/license/). Quelle: https://pixabay.com/de/photos/sms-l%C3%A4chelnd-telefon-suchen-person-2840247/. ­ƒôÀ Tastatur, Maus und Smartphone: Frank Waldscmidt-Dietz (CC BY)</t>
  </si>
  <si>
    <t>Dr. Ariane Retzar und Dr. Werner Dees (beide UB Gießen) stellen das neue Forschungsdatenrepositorium der Justus-Liebig-Universität (JLU) vor: 00:00 Intro 00:22 JLUdata: das neue Forschungsdatenrepositorium der JLU 01:45 Warum sollte ich meine Forschungsdaten publizieren? 03:16 JLUdata und die FAIR-Prinzipien 04:20 Wie kann ich meine Daten publizieren? 04:49 Login, Veröffentlichung starten, Sammlung auswählen 05:18 Publikation beschreiben 07:31 Datei(en) hochladen 08:16 Eingaben überprüfen 08:43 CC-Lizenz auswählen 11:25 Veröffentlichungsvertrag zustimmen und Veröffentlichung abschließen 12:16 Die Schritte im Überblick _________________ Der Vortrag ist Teil unserer e-Coffee-Lectures im Wintersemester 2020/21: https://www.uni-giessen.de/ub/schulungen_fuehrungen/einfuehrung/coffee-lectures _________________ Weiterführende Links: - JLUpub: https://jlupub.ub.uni-giessen.de/ - JLUdata: https://jlupub.ub.uni-giessen.de/handle/jlupub/1 - Coffee-Lecture "Creative Commons Lizenzen": https://youtu.be/aCgijfJltyY</t>
  </si>
  <si>
    <t>Inhalt: 00:00 Intro und Überblick 00:48 Aufruf über Bibliothekshomepage 01:14 Einfache Suche 02:32 Erweiterte Suche 04:40 Trefferanzeige 05:22 Detailansicht 06:11 Merkliste, Suchverlauf 06:52 Weitere Angebote im Fachportal Pädagogik 07:46 Zusammenfassung _________________ Startseite des Fachportals: https://www.fachportal-paedagogik.de/ FIS Bildung und Fachportal Pädagogik in DBIS (Uni Gießen): https://dbis.uni-regensburg.de/dbliste.php?bib_id=ubgie&amp;colors=511&amp;ocolors=40&amp;lett=f&amp;gebiete=23 _________________ Videoverweise: Serie "Wissenschaftliche Datenbanken": https://www.youtube.com/playlist?list=PL_L_wOwNCiTZsWvHyPEn8tNjLgMVloVRA 5B Suchtechniken - Suchbegriffe finden: https://youtu.be/IDzAuhoIKu0 5C Suchtechniken - Begriffe kombinieren: https://youtu.be/LYtj0thqBS0</t>
  </si>
  <si>
    <t>In Teil 7 unserer Serie "Wissenschaftliche Datenbanken" stellen wir Google Scholar vor. 0:00 Überblick 0:40 Grundlagen 1:23 Google Scholar aufrufen 1:46 Suche 2:09 Ergebnisliste 3:01 Treffer im Detail 4:01 Top-Feature "Zitiert von" 4:55 Volltexte abrufen 5:18 Heimatbibliothek eintragen 5:29 Eingrenzen und Filtern 6:32 verzeichnete Dokumenttypen 7:10 Erweiterte Suche 7:30 Autor_innen Profile 8:20 Eigenes Profil 9:01 Meine Bibliothek/ Merkliste 9:21 Benachrichtigungen/ Alerts 9:58 Metrics &amp; TOP-Publikationen 11:05 Einstellungen 11:38 Fazit * Direkter Link zu Google Scholar: https://scholar.google.com/ * Playlist "Wissenschaftliche Datenbanken" inkl. Miniserie #5 Suchtechniken: https://www.youtube.com/playlist?list=PL_L_wOwNCiTZsWvHyPEn8tNjLgMVloVRA * Homepage UB Gießen: https://www.uni-giessen.de/ub/de * Link zum Datenbankinformationssystem (DBIS): https://dbis.uni-regensburg.de/fachliste.php?bib_id=ubgie&amp;lett=l</t>
  </si>
  <si>
    <t>Hier wird gezeigt, wie Ihr auf Euer Ausleihkonto zugreifen könnt und so z.B. Bücher verlängern könnt und den Überblick über Eure Entleihungen behaltet. Weitere Infos: Ausleihkonto auf der Homepage: https://www.uni-giessen.de/ub/rnavi/a-z/az-i/ag3-ausleihkonto Video "Leseausweis und Ausleihpasswort": https://youtu.be/CG1nzm1_NPM Das Bibliothekssystem von A-Z: https://www.uni-giessen.de/ub/rnavi/a-z</t>
  </si>
  <si>
    <t>Ina Alexandra Machura vom Schreibzentrum am ZfbK der JLU hat diesen ursprünglich als Coffee-Lecture geplanten Vortrag dankenswerterweise in CoViD19-Zeiten digital bereitgestellt. Bitte beachten Sie die nachfolgenden Hinweise: RÜCKMELDUNGSBOGEN zu MEHRSPRACHIGEN SCHREIBSTRATEGIEN: https://surveys.hrz.uni-giessen.de/limesurvey/index.php/284951?lang=de DEUTSCHSPRACHIGE QUELLE: Verständlicher Überblick zur Benutzung der Muttersprache beim Schreiben in der Fremdsprache - Göpferich, Susanne (2016). Herausforderungen für die Entwicklung akademischer Multiliteralität: Die Rolle der Muttersprache beim Schreiben in der Fremdsprache. Mehrsprachigkeit und Multikulturalität in Forschung und Lehre. Studia Translatorica 6. Iwona Bartoszewicz/Anna Malgorzewicz/Patricia Hartwich, eds. Wroclaw/Dresden: Neisse Verlag. 11ÔÇô45. ENGLISCHSPRACHIGE QUELLE: Verständlicher Überblick zur Benutzung anderer Sprachen beim Schreiben in der Fremdsprache - Otheguy, Ricardo, Ofelia Garc├¡a, and Wallis Reid (2015). Clarifying translanguaging and deconstructing named languages: A perspective from linguistics. Applied Linguistics Review (6)3, 281-307. Tipps dazu, wie man die eigene Sprachenvielfalt beim Schreiben in der Fremdsprache einsetzen kann - Lange, Ulrike (2012). Strategien für das wissenschaftliche Schreiben in mehrsprachigen Umgebungen." Eine didaktische Analyse. Erscheint in: Knorr, Dagmar/Verhein-Jarren, Annette: Schreiben unter Bedingungen von Mehrsprachigkeit. Frankfurt/Main ua: Lang, 139-155. DEUTSCHSPRACHIGE QUELLE: Verständlicher Überblick zu Modellen des menschlichen Gedächtnisses - Zoelch C., Berner VD., Thomas J. (2019) Gedächtnis und Wissenserwerb. In: Urhahne D., Dresel M., Fischer F. (eds) Psychologie für den Lehrberuf. Springer, Berlin, Heidelberg. Lernmodule auf ILIAS zum akademischen Schreiben auf Englisch und auf Deutsch: https://ilias.uni-giessen.de/ilias/ilias.php?ref_id=38265&amp;cmd=frameset&amp;cmdClass=ilrepositorygui&amp;cmdNode=wm&amp;baseClass=ilrepositorygui Online-Materialien des Schreibzentrums der JLU https://www.uni-giessen.de/fbz/zentren/zfbk/schreibzentrum/selbststudium/elearning Empirische Studien zum mehrsprachigen Schreiben - Ahmadian, M., Pouromid, S., &amp; Nickkhah, M. (2016). Improving the quality of second language writing by first language use. Theory and Practice in Language Studies, 6(4), 767ÔÇô775. - Cohen, A., &amp; Brooks-Carson, A. (2001). Research on Direct versus Translated Writing: Students' Strategies and Their Results. The Modern Language Journal 85(2), 169ÔÇô188. - Huh, M. H., Lee, Y. S., &amp; Lee, N. (2013). Mediation through the first language during the second language writing: A sociocultural approach. English Teaching, 68(1), 69ÔÇô84. - Ismail, S. A. A., &amp; Alsheikh, N. O. (2012). Second Language Learners' Performance and Strategies When Writing Direct and Translated Essays. International Education Studies, 5(5), 173ÔÇô184. - Knorr, D., Andresen, M., Alagöz-Bakan, ├û., &amp; Tilmans, A. (2015). Mehrsprachigkeit. Ressource für SchreibberaterInnen und Ratsuchende. In ─░. Dirim, I. Gogolin, D. Knorr, M. Krüger-Potraz, D. Lengyel, H. Reich, &amp; W. Weiße (Eds.), Impulse für die Migrationsgesellschaft. Bildung, Politik und Religion (pp. 318ÔÇô338). Münster: Waxmann. - Kobayashi, H., &amp; Rinnert, C. (1992). Effects of first language on second language writing: Translation versus direct composition. Language Learning, 42(2), 183ÔÇô209. - Manch├│n, R., Roca de Larios, J., &amp; Murphy, L. (2000). An approximation to the study of backtracking in L2 writing. Learning and Instruction, 10, 13ÔÇô35. - Roca de Larios, Julio/ Manch├│n, Rosa M./ Murphy, Liz (2006). Generating text in native and foreign language writing: A temporal analysis of problem-solving formulation processes. In: The Modern Language Journal, 90, 100ÔÇô114. - Silva, Tony (1992). L1 vs. L2 writing: ESL graduate studentsÔÇÖ perceptionsÔÇ£. In: TESL Canada Journa, 10(1), 27ÔÇô47. - Tavakoli, M., Ghadiri, M., &amp; Zabihi, R. (2014). Direct versus translated writing: The effect of translation on learnersÔÇÖ second language writing ability. Journal of Language Studies, 14(2), 61ÔÇô74. - Woodall, Billy R. (2002). ÔÇ×Language-switching: Using the first language while writing in a second languageÔÇ£. In: Journal of Second Language Writing, 11, 7ÔÇô28. Bildquellen - Image source: https://pixabay.com/illustrations/hello-bonjour-hi-greeting-foreign-1502369/ - https://upload.wikimedia.org/wikipedia/commons/7/79/Face-surprise.svg (The people from the Tango! project / Public domain) - https://upload.wikimedia.org/wikipedia/commons/0/0f/Face-glasses.svg (The people from the Tango! project / Public domain) - Figure: Zoelch et al. (2019): 26</t>
  </si>
  <si>
    <t>Dieses Video gibt Euch einen Überblick über unsere Serie zu Wissenschaftlichen Datenbanken.</t>
  </si>
  <si>
    <t>Dieses Video zeigt euch, wie ihr auch ohne Kopierer oder Scanner mal eben mit dem Smartphone ein paar Seiten einscannen könnt - sogar mit Texterkennung. 0:00 Einführung 0:19 Urheberrecht beachten 0:28 Smartphonekamera 0:40 Allgemeines zu Scan-Apps 1:29 App "CamScanner" 2:17 Album-Fotos nachträglich scannen 2:39 Cloud-Übertragung 2:48 App "Adobe Scan" mit Texterkennung 3:47 PDF herunterladen 3:59 Weiternutzung in Literaturverwaltung</t>
  </si>
  <si>
    <t>Universitätsbibliothek Gießen: Die 360°-Panorama-Tour (Teaser)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</si>
</sst>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m/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18">
    <xf numFmtId="0" fontId="0" fillId="0" borderId="0" xfId="0"/>
    <xf numFmtId="0" fontId="18" fillId="0" borderId="0" xfId="0" applyFont="1"/>
    <xf numFmtId="0" fontId="0" fillId="0" borderId="0" xfId="0" applyAlignment="1">
      <alignment wrapText="1"/>
    </xf>
    <xf numFmtId="0" fontId="18" fillId="0" borderId="0" xfId="0" applyFont="1" applyAlignment="1"/>
    <xf numFmtId="0" fontId="0" fillId="0" borderId="0" xfId="0" applyAlignment="1"/>
    <xf numFmtId="0" fontId="19" fillId="0" borderId="0" xfId="42" applyAlignment="1"/>
    <xf numFmtId="0" fontId="18" fillId="0" borderId="0" xfId="0" applyFont="1" applyAlignment="1">
      <alignment wrapText="1"/>
    </xf>
    <xf numFmtId="14" fontId="18" fillId="0" borderId="0" xfId="0" applyNumberFormat="1" applyFont="1" applyAlignment="1"/>
    <xf numFmtId="14" fontId="0" fillId="0" borderId="0" xfId="0" applyNumberFormat="1" applyAlignment="1"/>
    <xf numFmtId="14" fontId="0" fillId="0" borderId="0" xfId="0" applyNumberFormat="1"/>
    <xf numFmtId="14" fontId="18" fillId="0" borderId="0" xfId="0" applyNumberFormat="1" applyFont="1" applyAlignment="1">
      <alignment wrapText="1"/>
    </xf>
    <xf numFmtId="0" fontId="16" fillId="0" borderId="0" xfId="0" applyFont="1" applyAlignment="1">
      <alignment wrapText="1"/>
    </xf>
    <xf numFmtId="0" fontId="16" fillId="0" borderId="0" xfId="0" applyFont="1"/>
    <xf numFmtId="0" fontId="18" fillId="0" borderId="0" xfId="0" applyFont="1" applyFill="1"/>
    <xf numFmtId="0" fontId="0" fillId="0" borderId="0" xfId="0" applyFill="1"/>
    <xf numFmtId="166" fontId="18" fillId="0" borderId="0" xfId="0" applyNumberFormat="1" applyFont="1" applyAlignment="1"/>
    <xf numFmtId="166" fontId="0" fillId="0" borderId="0" xfId="0" applyNumberFormat="1" applyAlignment="1"/>
    <xf numFmtId="166" fontId="0" fillId="0" borderId="0" xfId="0" applyNumberFormat="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ytimg.com/vi/xO_OWB3iGKE/maxresdefault.jpg" TargetMode="External"/><Relationship Id="rId7" Type="http://schemas.openxmlformats.org/officeDocument/2006/relationships/printerSettings" Target="../printerSettings/printerSettings1.bin"/><Relationship Id="rId2" Type="http://schemas.openxmlformats.org/officeDocument/2006/relationships/hyperlink" Target="https://i.ytimg.com/vi/KXfkxBQ2eEs/maxresdefault.jpg" TargetMode="External"/><Relationship Id="rId1" Type="http://schemas.openxmlformats.org/officeDocument/2006/relationships/hyperlink" Target="https://i.ytimg.com/vi/0HuOT7xY9rA/maxresdefault.jpg" TargetMode="External"/><Relationship Id="rId6" Type="http://schemas.openxmlformats.org/officeDocument/2006/relationships/hyperlink" Target="https://i.ytimg.com/vi/4gdREACVOPA/maxresdefault.jpg" TargetMode="External"/><Relationship Id="rId5" Type="http://schemas.openxmlformats.org/officeDocument/2006/relationships/hyperlink" Target="https://i.ytimg.com/vi/_UNSugQ2Q3o/maxresdefault.jpg" TargetMode="External"/><Relationship Id="rId4" Type="http://schemas.openxmlformats.org/officeDocument/2006/relationships/hyperlink" Target="https://i.ytimg.com/vi/MW1bPFJiGDE/maxresdefault.jp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opLeftCell="G1" workbookViewId="0">
      <pane ySplit="1" topLeftCell="A77" activePane="bottomLeft" state="frozen"/>
      <selection pane="bottomLeft" activeCell="H85" sqref="H85"/>
    </sheetView>
  </sheetViews>
  <sheetFormatPr baseColWidth="10" defaultRowHeight="15" x14ac:dyDescent="0.25"/>
  <cols>
    <col min="1" max="1" width="11.42578125" style="14"/>
    <col min="2" max="2" width="10.5703125" customWidth="1"/>
    <col min="3" max="3" width="32.42578125" customWidth="1"/>
    <col min="4" max="4" width="36.5703125" customWidth="1"/>
    <col min="5" max="5" width="23" customWidth="1"/>
    <col min="6" max="6" width="21.7109375" customWidth="1"/>
    <col min="7" max="7" width="13" style="17" customWidth="1"/>
    <col min="8" max="8" width="41.42578125" style="2" customWidth="1"/>
    <col min="9" max="9" width="81.140625" style="2" customWidth="1"/>
    <col min="10" max="10" width="26.28515625" style="2" customWidth="1"/>
    <col min="11" max="11" width="11.42578125" customWidth="1"/>
    <col min="15" max="15" width="13.85546875" customWidth="1"/>
    <col min="16" max="17" width="11.42578125" customWidth="1"/>
    <col min="18" max="18" width="17" style="2" customWidth="1"/>
    <col min="19" max="19" width="0" hidden="1" customWidth="1"/>
  </cols>
  <sheetData>
    <row r="1" spans="1:24" s="1" customFormat="1" ht="18.75" x14ac:dyDescent="0.3">
      <c r="A1" s="13"/>
      <c r="B1" s="3" t="s">
        <v>0</v>
      </c>
      <c r="C1" s="3" t="s">
        <v>1</v>
      </c>
      <c r="D1" s="3" t="s">
        <v>2</v>
      </c>
      <c r="E1" s="3" t="s">
        <v>3</v>
      </c>
      <c r="F1" s="3" t="s">
        <v>4</v>
      </c>
      <c r="G1" s="15" t="s">
        <v>5</v>
      </c>
      <c r="H1" s="6" t="s">
        <v>6</v>
      </c>
      <c r="I1" s="6" t="s">
        <v>7</v>
      </c>
      <c r="J1" s="6" t="s">
        <v>8</v>
      </c>
      <c r="K1" s="3" t="s">
        <v>9</v>
      </c>
      <c r="L1" s="3" t="s">
        <v>10</v>
      </c>
      <c r="M1" s="3" t="s">
        <v>11</v>
      </c>
      <c r="N1" s="3" t="s">
        <v>12</v>
      </c>
      <c r="O1" s="3" t="s">
        <v>13</v>
      </c>
      <c r="P1" s="3" t="s">
        <v>14</v>
      </c>
      <c r="Q1" s="3" t="s">
        <v>15</v>
      </c>
      <c r="R1" s="3" t="s">
        <v>16</v>
      </c>
      <c r="S1" s="3" t="s">
        <v>17</v>
      </c>
      <c r="T1" s="3" t="s">
        <v>18</v>
      </c>
      <c r="U1" s="3" t="s">
        <v>19</v>
      </c>
      <c r="V1" s="3" t="s">
        <v>20</v>
      </c>
      <c r="W1" s="3" t="s">
        <v>21</v>
      </c>
      <c r="X1" s="3" t="s">
        <v>22</v>
      </c>
    </row>
    <row r="2" spans="1:24" ht="105" x14ac:dyDescent="0.25">
      <c r="B2" s="4">
        <v>1</v>
      </c>
      <c r="C2" s="4" t="s">
        <v>23</v>
      </c>
      <c r="D2" s="4" t="s">
        <v>467</v>
      </c>
      <c r="E2" s="4" t="s">
        <v>24</v>
      </c>
      <c r="F2" s="4" t="s">
        <v>25</v>
      </c>
      <c r="G2" s="16">
        <v>44585.421111111114</v>
      </c>
      <c r="H2" s="2" t="s">
        <v>468</v>
      </c>
      <c r="I2" s="2" t="s">
        <v>475</v>
      </c>
      <c r="J2" s="2" t="s">
        <v>26</v>
      </c>
      <c r="K2" s="4">
        <v>27</v>
      </c>
      <c r="L2" s="4" t="s">
        <v>27</v>
      </c>
      <c r="M2" s="4" t="s">
        <v>28</v>
      </c>
      <c r="N2" s="4">
        <v>945</v>
      </c>
      <c r="O2" s="4" t="s">
        <v>29</v>
      </c>
      <c r="P2" s="4" t="s">
        <v>30</v>
      </c>
      <c r="Q2" s="4" t="s">
        <v>31</v>
      </c>
      <c r="R2" s="4" t="s">
        <v>32</v>
      </c>
      <c r="S2" s="4"/>
      <c r="T2" s="4">
        <v>70</v>
      </c>
      <c r="U2" s="4">
        <v>2</v>
      </c>
      <c r="V2" s="4"/>
      <c r="W2" s="4">
        <v>0</v>
      </c>
      <c r="X2" s="4">
        <v>0</v>
      </c>
    </row>
    <row r="3" spans="1:24" ht="409.5" x14ac:dyDescent="0.25">
      <c r="B3" s="4">
        <v>2</v>
      </c>
      <c r="C3" s="4" t="s">
        <v>23</v>
      </c>
      <c r="D3" s="4" t="s">
        <v>467</v>
      </c>
      <c r="E3" s="4" t="s">
        <v>33</v>
      </c>
      <c r="F3" s="4" t="s">
        <v>34</v>
      </c>
      <c r="G3" s="16">
        <v>44547.501712962963</v>
      </c>
      <c r="H3" s="2" t="s">
        <v>35</v>
      </c>
      <c r="I3" s="2" t="s">
        <v>572</v>
      </c>
      <c r="J3" s="2" t="s">
        <v>36</v>
      </c>
      <c r="K3" s="4">
        <v>27</v>
      </c>
      <c r="L3" s="4" t="s">
        <v>27</v>
      </c>
      <c r="M3" s="4" t="s">
        <v>37</v>
      </c>
      <c r="N3" s="4">
        <v>804</v>
      </c>
      <c r="O3" s="4" t="s">
        <v>29</v>
      </c>
      <c r="P3" s="4" t="s">
        <v>30</v>
      </c>
      <c r="Q3" s="4" t="s">
        <v>31</v>
      </c>
      <c r="R3" s="4" t="s">
        <v>38</v>
      </c>
      <c r="S3" s="4"/>
      <c r="T3" s="4">
        <v>203</v>
      </c>
      <c r="U3" s="4">
        <v>6</v>
      </c>
      <c r="V3" s="4"/>
      <c r="W3" s="4">
        <v>0</v>
      </c>
      <c r="X3" s="4">
        <v>0</v>
      </c>
    </row>
    <row r="4" spans="1:24" ht="150" x14ac:dyDescent="0.25">
      <c r="B4" s="4">
        <v>3</v>
      </c>
      <c r="C4" s="4" t="s">
        <v>23</v>
      </c>
      <c r="D4" s="4" t="s">
        <v>467</v>
      </c>
      <c r="E4" s="4" t="s">
        <v>39</v>
      </c>
      <c r="F4" s="4" t="s">
        <v>40</v>
      </c>
      <c r="G4" s="16">
        <v>44522.561620370368</v>
      </c>
      <c r="H4" s="2" t="s">
        <v>41</v>
      </c>
      <c r="I4" s="2" t="s">
        <v>506</v>
      </c>
      <c r="K4" s="4">
        <v>27</v>
      </c>
      <c r="L4" s="4" t="s">
        <v>27</v>
      </c>
      <c r="M4" s="4" t="s">
        <v>42</v>
      </c>
      <c r="N4" s="4">
        <v>1303</v>
      </c>
      <c r="O4" s="4" t="s">
        <v>29</v>
      </c>
      <c r="P4" s="4" t="s">
        <v>30</v>
      </c>
      <c r="Q4" s="4" t="s">
        <v>31</v>
      </c>
      <c r="R4" s="5" t="s">
        <v>43</v>
      </c>
      <c r="S4" s="4"/>
      <c r="T4" s="4">
        <v>188</v>
      </c>
      <c r="U4" s="4">
        <v>9</v>
      </c>
      <c r="V4" s="4"/>
      <c r="W4" s="4">
        <v>0</v>
      </c>
      <c r="X4" s="4">
        <v>0</v>
      </c>
    </row>
    <row r="5" spans="1:24" ht="255" x14ac:dyDescent="0.25">
      <c r="B5" s="4">
        <v>4</v>
      </c>
      <c r="C5" s="4" t="s">
        <v>23</v>
      </c>
      <c r="D5" s="4" t="s">
        <v>467</v>
      </c>
      <c r="E5" s="4" t="s">
        <v>44</v>
      </c>
      <c r="F5" s="4" t="s">
        <v>45</v>
      </c>
      <c r="G5" s="16">
        <v>44510.352986111109</v>
      </c>
      <c r="H5" s="2" t="s">
        <v>46</v>
      </c>
      <c r="I5" s="2" t="s">
        <v>573</v>
      </c>
      <c r="K5" s="4">
        <v>27</v>
      </c>
      <c r="L5" s="4" t="s">
        <v>27</v>
      </c>
      <c r="M5" s="4" t="s">
        <v>47</v>
      </c>
      <c r="N5" s="4">
        <v>963</v>
      </c>
      <c r="O5" s="4" t="s">
        <v>29</v>
      </c>
      <c r="P5" s="4" t="s">
        <v>30</v>
      </c>
      <c r="Q5" s="4" t="s">
        <v>31</v>
      </c>
      <c r="R5" s="5" t="s">
        <v>48</v>
      </c>
      <c r="S5" s="4"/>
      <c r="T5" s="4">
        <v>70</v>
      </c>
      <c r="U5" s="4">
        <v>4</v>
      </c>
      <c r="V5" s="4"/>
      <c r="W5" s="4">
        <v>0</v>
      </c>
      <c r="X5" s="4">
        <v>0</v>
      </c>
    </row>
    <row r="6" spans="1:24" ht="60" x14ac:dyDescent="0.25">
      <c r="B6" s="4">
        <v>5</v>
      </c>
      <c r="C6" s="4" t="s">
        <v>23</v>
      </c>
      <c r="D6" s="4" t="s">
        <v>467</v>
      </c>
      <c r="E6" s="4" t="s">
        <v>49</v>
      </c>
      <c r="F6" s="4" t="s">
        <v>50</v>
      </c>
      <c r="G6" s="16">
        <v>44445.408252314817</v>
      </c>
      <c r="H6" s="2" t="s">
        <v>471</v>
      </c>
      <c r="I6" s="2" t="s">
        <v>574</v>
      </c>
      <c r="K6" s="4">
        <v>27</v>
      </c>
      <c r="L6" s="4" t="s">
        <v>27</v>
      </c>
      <c r="M6" s="4" t="s">
        <v>51</v>
      </c>
      <c r="N6" s="4">
        <v>85</v>
      </c>
      <c r="O6" s="4" t="s">
        <v>29</v>
      </c>
      <c r="P6" s="4" t="s">
        <v>30</v>
      </c>
      <c r="Q6" s="4" t="s">
        <v>31</v>
      </c>
      <c r="R6" s="4" t="s">
        <v>52</v>
      </c>
      <c r="S6" s="4"/>
      <c r="T6" s="4">
        <v>136</v>
      </c>
      <c r="U6" s="4">
        <v>6</v>
      </c>
      <c r="V6" s="4"/>
      <c r="W6" s="4">
        <v>0</v>
      </c>
      <c r="X6" s="4">
        <v>3</v>
      </c>
    </row>
    <row r="7" spans="1:24" ht="30" x14ac:dyDescent="0.25">
      <c r="B7" s="4">
        <v>6</v>
      </c>
      <c r="C7" s="4" t="s">
        <v>23</v>
      </c>
      <c r="D7" s="4" t="s">
        <v>467</v>
      </c>
      <c r="E7" s="4" t="s">
        <v>53</v>
      </c>
      <c r="F7" s="4" t="s">
        <v>54</v>
      </c>
      <c r="G7" s="16">
        <v>44442.404363425929</v>
      </c>
      <c r="H7" s="2" t="s">
        <v>472</v>
      </c>
      <c r="I7" s="2" t="s">
        <v>507</v>
      </c>
      <c r="K7" s="4">
        <v>27</v>
      </c>
      <c r="L7" s="4" t="s">
        <v>27</v>
      </c>
      <c r="M7" s="4" t="s">
        <v>55</v>
      </c>
      <c r="N7" s="4">
        <v>220</v>
      </c>
      <c r="O7" s="4" t="s">
        <v>29</v>
      </c>
      <c r="P7" s="4" t="s">
        <v>30</v>
      </c>
      <c r="Q7" s="4" t="s">
        <v>31</v>
      </c>
      <c r="R7" s="5" t="s">
        <v>56</v>
      </c>
      <c r="S7" s="4"/>
      <c r="T7" s="4">
        <v>346</v>
      </c>
      <c r="U7" s="4">
        <v>16</v>
      </c>
      <c r="V7" s="4"/>
      <c r="W7" s="4">
        <v>0</v>
      </c>
      <c r="X7" s="4">
        <v>0</v>
      </c>
    </row>
    <row r="8" spans="1:24" ht="270" x14ac:dyDescent="0.25">
      <c r="B8" s="4">
        <v>7</v>
      </c>
      <c r="C8" s="4" t="s">
        <v>23</v>
      </c>
      <c r="D8" s="4" t="s">
        <v>467</v>
      </c>
      <c r="E8" s="4" t="s">
        <v>57</v>
      </c>
      <c r="F8" s="4" t="s">
        <v>58</v>
      </c>
      <c r="G8" s="16">
        <v>44372.464386574073</v>
      </c>
      <c r="H8" s="2" t="s">
        <v>59</v>
      </c>
      <c r="I8" s="2" t="s">
        <v>508</v>
      </c>
      <c r="J8" s="2" t="s">
        <v>60</v>
      </c>
      <c r="K8" s="4">
        <v>27</v>
      </c>
      <c r="L8" s="4" t="s">
        <v>27</v>
      </c>
      <c r="M8" s="4" t="s">
        <v>61</v>
      </c>
      <c r="N8" s="4">
        <v>1308</v>
      </c>
      <c r="O8" s="4" t="s">
        <v>29</v>
      </c>
      <c r="P8" s="4" t="s">
        <v>30</v>
      </c>
      <c r="Q8" s="4" t="s">
        <v>31</v>
      </c>
      <c r="R8" s="5" t="s">
        <v>62</v>
      </c>
      <c r="S8" s="4"/>
      <c r="T8" s="4">
        <v>362</v>
      </c>
      <c r="U8" s="4">
        <v>6</v>
      </c>
      <c r="V8" s="4"/>
      <c r="W8" s="4">
        <v>0</v>
      </c>
      <c r="X8" s="4">
        <v>0</v>
      </c>
    </row>
    <row r="9" spans="1:24" ht="300" x14ac:dyDescent="0.25">
      <c r="B9" s="4">
        <v>8</v>
      </c>
      <c r="C9" s="4" t="s">
        <v>23</v>
      </c>
      <c r="D9" s="4" t="s">
        <v>467</v>
      </c>
      <c r="E9" s="4" t="s">
        <v>63</v>
      </c>
      <c r="F9" s="4" t="s">
        <v>64</v>
      </c>
      <c r="G9" s="16">
        <v>44362.353900462964</v>
      </c>
      <c r="H9" s="2" t="s">
        <v>65</v>
      </c>
      <c r="I9" s="2" t="s">
        <v>509</v>
      </c>
      <c r="J9" s="2" t="s">
        <v>66</v>
      </c>
      <c r="K9" s="4">
        <v>27</v>
      </c>
      <c r="L9" s="4" t="s">
        <v>27</v>
      </c>
      <c r="M9" s="4" t="s">
        <v>67</v>
      </c>
      <c r="N9" s="4">
        <v>354</v>
      </c>
      <c r="O9" s="4" t="s">
        <v>29</v>
      </c>
      <c r="P9" s="4" t="s">
        <v>30</v>
      </c>
      <c r="Q9" s="4" t="s">
        <v>68</v>
      </c>
      <c r="R9" s="4"/>
      <c r="S9" s="4"/>
      <c r="T9" s="4">
        <v>303</v>
      </c>
      <c r="U9" s="4">
        <v>9</v>
      </c>
      <c r="V9" s="4"/>
      <c r="W9" s="4">
        <v>0</v>
      </c>
      <c r="X9" s="4">
        <v>0</v>
      </c>
    </row>
    <row r="10" spans="1:24" ht="90" x14ac:dyDescent="0.25">
      <c r="B10" s="4">
        <v>9</v>
      </c>
      <c r="C10" s="4" t="s">
        <v>23</v>
      </c>
      <c r="D10" s="4" t="s">
        <v>467</v>
      </c>
      <c r="E10" s="4" t="s">
        <v>69</v>
      </c>
      <c r="F10" s="4" t="s">
        <v>70</v>
      </c>
      <c r="G10" s="16">
        <v>44362.321631944447</v>
      </c>
      <c r="H10" s="2" t="s">
        <v>71</v>
      </c>
      <c r="I10" s="2" t="s">
        <v>486</v>
      </c>
      <c r="J10" s="2" t="s">
        <v>72</v>
      </c>
      <c r="K10" s="4">
        <v>27</v>
      </c>
      <c r="L10" s="4" t="s">
        <v>27</v>
      </c>
      <c r="M10" s="4" t="s">
        <v>73</v>
      </c>
      <c r="N10" s="4">
        <v>1422</v>
      </c>
      <c r="O10" s="4" t="s">
        <v>29</v>
      </c>
      <c r="P10" s="4" t="s">
        <v>30</v>
      </c>
      <c r="Q10" s="4" t="s">
        <v>31</v>
      </c>
      <c r="R10" s="4"/>
      <c r="S10" s="4"/>
      <c r="T10" s="4">
        <v>104</v>
      </c>
      <c r="U10" s="4">
        <v>4</v>
      </c>
      <c r="V10" s="4"/>
      <c r="W10" s="4">
        <v>0</v>
      </c>
      <c r="X10" s="4">
        <v>0</v>
      </c>
    </row>
    <row r="11" spans="1:24" ht="135" x14ac:dyDescent="0.25">
      <c r="B11" s="4">
        <v>10</v>
      </c>
      <c r="C11" s="4" t="s">
        <v>23</v>
      </c>
      <c r="D11" s="4" t="s">
        <v>467</v>
      </c>
      <c r="E11" s="4" t="s">
        <v>74</v>
      </c>
      <c r="F11" s="4" t="s">
        <v>75</v>
      </c>
      <c r="G11" s="16">
        <v>44348.361400462964</v>
      </c>
      <c r="H11" s="2" t="s">
        <v>487</v>
      </c>
      <c r="I11" s="2" t="s">
        <v>575</v>
      </c>
      <c r="J11" s="2" t="s">
        <v>488</v>
      </c>
      <c r="K11" s="4">
        <v>27</v>
      </c>
      <c r="L11" s="4" t="s">
        <v>27</v>
      </c>
      <c r="M11" s="4" t="s">
        <v>76</v>
      </c>
      <c r="N11" s="4">
        <v>1286</v>
      </c>
      <c r="O11" s="4" t="s">
        <v>29</v>
      </c>
      <c r="P11" s="4" t="s">
        <v>30</v>
      </c>
      <c r="Q11" s="4" t="s">
        <v>31</v>
      </c>
      <c r="R11" s="4"/>
      <c r="S11" s="4"/>
      <c r="T11" s="4">
        <v>402</v>
      </c>
      <c r="U11" s="4">
        <v>9</v>
      </c>
      <c r="V11" s="4"/>
      <c r="W11" s="4">
        <v>0</v>
      </c>
      <c r="X11" s="4">
        <v>1</v>
      </c>
    </row>
    <row r="12" spans="1:24" ht="409.5" x14ac:dyDescent="0.25">
      <c r="B12" s="4">
        <v>11</v>
      </c>
      <c r="C12" s="4" t="s">
        <v>23</v>
      </c>
      <c r="D12" s="4" t="s">
        <v>467</v>
      </c>
      <c r="E12" s="4" t="s">
        <v>77</v>
      </c>
      <c r="F12" s="4" t="s">
        <v>78</v>
      </c>
      <c r="G12" s="16">
        <v>44330.559710648151</v>
      </c>
      <c r="H12" s="2" t="s">
        <v>79</v>
      </c>
      <c r="I12" s="2" t="s">
        <v>576</v>
      </c>
      <c r="J12" s="2" t="s">
        <v>80</v>
      </c>
      <c r="K12" s="4">
        <v>27</v>
      </c>
      <c r="L12" s="4" t="s">
        <v>27</v>
      </c>
      <c r="M12" s="4" t="s">
        <v>81</v>
      </c>
      <c r="N12" s="4">
        <v>793</v>
      </c>
      <c r="O12" s="4" t="s">
        <v>29</v>
      </c>
      <c r="P12" s="4" t="s">
        <v>30</v>
      </c>
      <c r="Q12" s="4" t="s">
        <v>31</v>
      </c>
      <c r="R12" s="4"/>
      <c r="S12" s="4"/>
      <c r="T12" s="4">
        <v>129</v>
      </c>
      <c r="U12" s="4">
        <v>3</v>
      </c>
      <c r="V12" s="4"/>
      <c r="W12" s="4">
        <v>0</v>
      </c>
      <c r="X12" s="4">
        <v>0</v>
      </c>
    </row>
    <row r="13" spans="1:24" ht="195" x14ac:dyDescent="0.25">
      <c r="B13" s="4">
        <v>12</v>
      </c>
      <c r="C13" s="4" t="s">
        <v>23</v>
      </c>
      <c r="D13" s="4" t="s">
        <v>467</v>
      </c>
      <c r="E13" s="4" t="s">
        <v>82</v>
      </c>
      <c r="F13" s="4" t="s">
        <v>83</v>
      </c>
      <c r="G13" s="16">
        <v>44239.532685185186</v>
      </c>
      <c r="H13" s="2" t="s">
        <v>510</v>
      </c>
      <c r="I13" s="2" t="s">
        <v>577</v>
      </c>
      <c r="J13" s="2" t="s">
        <v>473</v>
      </c>
      <c r="K13" s="4">
        <v>27</v>
      </c>
      <c r="L13" s="4" t="s">
        <v>27</v>
      </c>
      <c r="M13" s="4" t="s">
        <v>81</v>
      </c>
      <c r="N13" s="4">
        <v>793</v>
      </c>
      <c r="O13" s="4" t="s">
        <v>29</v>
      </c>
      <c r="P13" s="4" t="s">
        <v>30</v>
      </c>
      <c r="Q13" s="4" t="s">
        <v>31</v>
      </c>
      <c r="R13" s="5" t="s">
        <v>84</v>
      </c>
      <c r="S13" s="4"/>
      <c r="T13" s="4">
        <v>204</v>
      </c>
      <c r="U13" s="4">
        <v>3</v>
      </c>
      <c r="V13" s="4"/>
      <c r="W13" s="4">
        <v>0</v>
      </c>
      <c r="X13" s="4">
        <v>0</v>
      </c>
    </row>
    <row r="14" spans="1:24" ht="165" x14ac:dyDescent="0.25">
      <c r="B14" s="4">
        <v>13</v>
      </c>
      <c r="C14" s="4" t="s">
        <v>23</v>
      </c>
      <c r="D14" s="4" t="s">
        <v>467</v>
      </c>
      <c r="E14" s="4" t="s">
        <v>85</v>
      </c>
      <c r="F14" s="4" t="s">
        <v>86</v>
      </c>
      <c r="G14" s="16">
        <v>44235.336111111108</v>
      </c>
      <c r="H14" s="2" t="s">
        <v>511</v>
      </c>
      <c r="I14" s="2" t="s">
        <v>578</v>
      </c>
      <c r="J14" s="2" t="s">
        <v>512</v>
      </c>
      <c r="K14" s="4">
        <v>27</v>
      </c>
      <c r="L14" s="4" t="s">
        <v>27</v>
      </c>
      <c r="M14" s="4" t="s">
        <v>87</v>
      </c>
      <c r="N14" s="4">
        <v>516</v>
      </c>
      <c r="O14" s="4" t="s">
        <v>29</v>
      </c>
      <c r="P14" s="4" t="s">
        <v>30</v>
      </c>
      <c r="Q14" s="4" t="s">
        <v>68</v>
      </c>
      <c r="R14" s="4"/>
      <c r="S14" s="4"/>
      <c r="T14" s="4">
        <v>416</v>
      </c>
      <c r="U14" s="4">
        <v>6</v>
      </c>
      <c r="V14" s="4"/>
      <c r="W14" s="4">
        <v>0</v>
      </c>
      <c r="X14" s="4">
        <v>0</v>
      </c>
    </row>
    <row r="15" spans="1:24" ht="345" x14ac:dyDescent="0.25">
      <c r="B15" s="4">
        <v>14</v>
      </c>
      <c r="C15" s="4" t="s">
        <v>23</v>
      </c>
      <c r="D15" s="4" t="s">
        <v>467</v>
      </c>
      <c r="E15" s="4" t="e">
        <f>-uZg7SnFu7s</f>
        <v>#NAME?</v>
      </c>
      <c r="F15" s="4" t="s">
        <v>88</v>
      </c>
      <c r="G15" s="16">
        <v>44231.562662037039</v>
      </c>
      <c r="H15" s="2" t="s">
        <v>89</v>
      </c>
      <c r="I15" s="2" t="s">
        <v>549</v>
      </c>
      <c r="J15" s="2" t="s">
        <v>90</v>
      </c>
      <c r="K15" s="4">
        <v>27</v>
      </c>
      <c r="L15" s="4" t="s">
        <v>27</v>
      </c>
      <c r="M15" s="4" t="s">
        <v>91</v>
      </c>
      <c r="N15" s="4">
        <v>1226</v>
      </c>
      <c r="O15" s="4" t="s">
        <v>29</v>
      </c>
      <c r="P15" s="4" t="s">
        <v>30</v>
      </c>
      <c r="Q15" s="4" t="s">
        <v>31</v>
      </c>
      <c r="R15" s="4"/>
      <c r="S15" s="4"/>
      <c r="T15" s="4">
        <v>236</v>
      </c>
      <c r="U15" s="4">
        <v>6</v>
      </c>
      <c r="V15" s="4"/>
      <c r="W15" s="4">
        <v>0</v>
      </c>
      <c r="X15" s="4">
        <v>0</v>
      </c>
    </row>
    <row r="16" spans="1:24" ht="225" x14ac:dyDescent="0.25">
      <c r="B16" s="4">
        <v>15</v>
      </c>
      <c r="C16" s="4" t="s">
        <v>23</v>
      </c>
      <c r="D16" s="4" t="s">
        <v>467</v>
      </c>
      <c r="E16" s="4" t="s">
        <v>92</v>
      </c>
      <c r="F16" s="4" t="s">
        <v>93</v>
      </c>
      <c r="G16" s="16">
        <v>44224.417754629627</v>
      </c>
      <c r="H16" s="2" t="s">
        <v>550</v>
      </c>
      <c r="I16" s="2" t="s">
        <v>551</v>
      </c>
      <c r="J16" s="2" t="s">
        <v>474</v>
      </c>
      <c r="K16" s="4">
        <v>27</v>
      </c>
      <c r="L16" s="4" t="s">
        <v>27</v>
      </c>
      <c r="M16" s="4" t="s">
        <v>94</v>
      </c>
      <c r="N16" s="4">
        <v>801</v>
      </c>
      <c r="O16" s="4" t="s">
        <v>29</v>
      </c>
      <c r="P16" s="4" t="s">
        <v>30</v>
      </c>
      <c r="Q16" s="4" t="s">
        <v>31</v>
      </c>
      <c r="R16" s="4"/>
      <c r="S16" s="4"/>
      <c r="T16" s="4">
        <v>275</v>
      </c>
      <c r="U16" s="4">
        <v>6</v>
      </c>
      <c r="V16" s="4"/>
      <c r="W16" s="4">
        <v>0</v>
      </c>
      <c r="X16" s="4">
        <v>0</v>
      </c>
    </row>
    <row r="17" spans="2:24" ht="225" x14ac:dyDescent="0.25">
      <c r="B17" s="4">
        <v>16</v>
      </c>
      <c r="C17" s="4" t="s">
        <v>23</v>
      </c>
      <c r="D17" s="4" t="s">
        <v>467</v>
      </c>
      <c r="E17" s="4" t="s">
        <v>95</v>
      </c>
      <c r="F17" s="4" t="s">
        <v>96</v>
      </c>
      <c r="G17" s="16">
        <v>44216.428368055553</v>
      </c>
      <c r="H17" s="2" t="s">
        <v>97</v>
      </c>
      <c r="I17" s="2" t="s">
        <v>513</v>
      </c>
      <c r="J17" s="2" t="s">
        <v>98</v>
      </c>
      <c r="K17" s="4">
        <v>27</v>
      </c>
      <c r="L17" s="4" t="s">
        <v>27</v>
      </c>
      <c r="M17" s="4" t="s">
        <v>99</v>
      </c>
      <c r="N17" s="4">
        <v>817</v>
      </c>
      <c r="O17" s="4" t="s">
        <v>29</v>
      </c>
      <c r="P17" s="4" t="s">
        <v>30</v>
      </c>
      <c r="Q17" s="4" t="s">
        <v>31</v>
      </c>
      <c r="R17" s="4"/>
      <c r="S17" s="4"/>
      <c r="T17" s="4">
        <v>122</v>
      </c>
      <c r="U17" s="4">
        <v>6</v>
      </c>
      <c r="V17" s="4"/>
      <c r="W17" s="4">
        <v>0</v>
      </c>
      <c r="X17" s="4">
        <v>0</v>
      </c>
    </row>
    <row r="18" spans="2:24" ht="225" x14ac:dyDescent="0.25">
      <c r="B18" s="4">
        <v>17</v>
      </c>
      <c r="C18" s="4" t="s">
        <v>23</v>
      </c>
      <c r="D18" s="4" t="s">
        <v>467</v>
      </c>
      <c r="E18" s="4" t="s">
        <v>100</v>
      </c>
      <c r="F18" s="4" t="s">
        <v>101</v>
      </c>
      <c r="G18" s="16">
        <v>44182.656759259262</v>
      </c>
      <c r="H18" s="2" t="s">
        <v>102</v>
      </c>
      <c r="I18" s="2" t="s">
        <v>514</v>
      </c>
      <c r="J18" s="2" t="s">
        <v>476</v>
      </c>
      <c r="K18" s="4">
        <v>27</v>
      </c>
      <c r="L18" s="4" t="s">
        <v>27</v>
      </c>
      <c r="M18" s="4" t="s">
        <v>103</v>
      </c>
      <c r="N18" s="4">
        <v>1072</v>
      </c>
      <c r="O18" s="4" t="s">
        <v>29</v>
      </c>
      <c r="P18" s="4" t="s">
        <v>30</v>
      </c>
      <c r="Q18" s="4" t="s">
        <v>31</v>
      </c>
      <c r="R18" s="4"/>
      <c r="S18" s="4"/>
      <c r="T18" s="4">
        <v>250</v>
      </c>
      <c r="U18" s="4">
        <v>10</v>
      </c>
      <c r="V18" s="4"/>
      <c r="W18" s="4">
        <v>0</v>
      </c>
      <c r="X18" s="4">
        <v>0</v>
      </c>
    </row>
    <row r="19" spans="2:24" ht="90" x14ac:dyDescent="0.25">
      <c r="B19" s="4">
        <v>18</v>
      </c>
      <c r="C19" s="4" t="s">
        <v>23</v>
      </c>
      <c r="D19" s="4" t="s">
        <v>467</v>
      </c>
      <c r="E19" s="4" t="s">
        <v>104</v>
      </c>
      <c r="F19" s="4" t="s">
        <v>105</v>
      </c>
      <c r="G19" s="16">
        <v>44168.403078703705</v>
      </c>
      <c r="H19" s="2" t="s">
        <v>106</v>
      </c>
      <c r="I19" s="2" t="s">
        <v>489</v>
      </c>
      <c r="J19" s="2" t="s">
        <v>477</v>
      </c>
      <c r="K19" s="4">
        <v>27</v>
      </c>
      <c r="L19" s="4" t="s">
        <v>27</v>
      </c>
      <c r="M19" s="4" t="s">
        <v>107</v>
      </c>
      <c r="N19" s="4">
        <v>1161</v>
      </c>
      <c r="O19" s="4" t="s">
        <v>29</v>
      </c>
      <c r="P19" s="4" t="s">
        <v>30</v>
      </c>
      <c r="Q19" s="4" t="s">
        <v>31</v>
      </c>
      <c r="R19" s="5" t="s">
        <v>108</v>
      </c>
      <c r="S19" s="4"/>
      <c r="T19" s="4">
        <v>369</v>
      </c>
      <c r="U19" s="4">
        <v>9</v>
      </c>
      <c r="V19" s="4"/>
      <c r="W19" s="4">
        <v>0</v>
      </c>
      <c r="X19" s="4">
        <v>1</v>
      </c>
    </row>
    <row r="20" spans="2:24" ht="135" x14ac:dyDescent="0.25">
      <c r="B20" s="4">
        <v>19</v>
      </c>
      <c r="C20" s="4" t="s">
        <v>23</v>
      </c>
      <c r="D20" s="4" t="s">
        <v>467</v>
      </c>
      <c r="E20" s="4" t="s">
        <v>109</v>
      </c>
      <c r="F20" s="4" t="s">
        <v>110</v>
      </c>
      <c r="G20" s="16">
        <v>44166.546701388892</v>
      </c>
      <c r="H20" s="2" t="s">
        <v>111</v>
      </c>
      <c r="I20" s="2" t="s">
        <v>552</v>
      </c>
      <c r="J20" s="2" t="s">
        <v>478</v>
      </c>
      <c r="K20" s="4">
        <v>27</v>
      </c>
      <c r="L20" s="4" t="s">
        <v>27</v>
      </c>
      <c r="M20" s="4" t="s">
        <v>112</v>
      </c>
      <c r="N20" s="4">
        <v>936</v>
      </c>
      <c r="O20" s="4" t="s">
        <v>29</v>
      </c>
      <c r="P20" s="4" t="s">
        <v>30</v>
      </c>
      <c r="Q20" s="4" t="s">
        <v>31</v>
      </c>
      <c r="R20" s="4"/>
      <c r="S20" s="4"/>
      <c r="T20" s="4">
        <v>284</v>
      </c>
      <c r="U20" s="4">
        <v>7</v>
      </c>
      <c r="V20" s="4"/>
      <c r="W20" s="4">
        <v>0</v>
      </c>
      <c r="X20" s="4">
        <v>0</v>
      </c>
    </row>
    <row r="21" spans="2:24" ht="30" x14ac:dyDescent="0.25">
      <c r="B21" s="4">
        <v>20</v>
      </c>
      <c r="C21" s="4" t="s">
        <v>23</v>
      </c>
      <c r="D21" s="4" t="s">
        <v>467</v>
      </c>
      <c r="E21" s="4" t="s">
        <v>113</v>
      </c>
      <c r="F21" s="4" t="s">
        <v>114</v>
      </c>
      <c r="G21" s="16">
        <v>44139.654120370367</v>
      </c>
      <c r="H21" s="2" t="s">
        <v>115</v>
      </c>
      <c r="I21" s="2" t="s">
        <v>116</v>
      </c>
      <c r="K21" s="4">
        <v>27</v>
      </c>
      <c r="L21" s="4" t="s">
        <v>27</v>
      </c>
      <c r="M21" s="4" t="s">
        <v>117</v>
      </c>
      <c r="N21" s="4">
        <v>512</v>
      </c>
      <c r="O21" s="4" t="s">
        <v>29</v>
      </c>
      <c r="P21" s="4" t="s">
        <v>30</v>
      </c>
      <c r="Q21" s="4" t="s">
        <v>31</v>
      </c>
      <c r="R21" s="4" t="s">
        <v>118</v>
      </c>
      <c r="S21" s="4"/>
      <c r="T21" s="4">
        <v>280</v>
      </c>
      <c r="U21" s="4">
        <v>5</v>
      </c>
      <c r="V21" s="4"/>
      <c r="W21" s="4">
        <v>0</v>
      </c>
      <c r="X21" s="4">
        <v>0</v>
      </c>
    </row>
    <row r="22" spans="2:24" ht="195" x14ac:dyDescent="0.25">
      <c r="B22" s="4">
        <v>21</v>
      </c>
      <c r="C22" s="4" t="s">
        <v>23</v>
      </c>
      <c r="D22" s="4" t="s">
        <v>467</v>
      </c>
      <c r="E22" s="4" t="s">
        <v>119</v>
      </c>
      <c r="F22" s="4" t="s">
        <v>120</v>
      </c>
      <c r="G22" s="16">
        <v>44063.401296296295</v>
      </c>
      <c r="H22" s="2" t="s">
        <v>121</v>
      </c>
      <c r="I22" s="2" t="s">
        <v>579</v>
      </c>
      <c r="J22" s="2" t="s">
        <v>122</v>
      </c>
      <c r="K22" s="4">
        <v>27</v>
      </c>
      <c r="L22" s="4" t="s">
        <v>27</v>
      </c>
      <c r="M22" s="4" t="s">
        <v>123</v>
      </c>
      <c r="N22" s="4">
        <v>777</v>
      </c>
      <c r="O22" s="4" t="s">
        <v>29</v>
      </c>
      <c r="P22" s="4" t="s">
        <v>30</v>
      </c>
      <c r="Q22" s="4" t="s">
        <v>68</v>
      </c>
      <c r="R22" s="4" t="s">
        <v>124</v>
      </c>
      <c r="S22" s="4"/>
      <c r="T22" s="4">
        <v>3242</v>
      </c>
      <c r="U22" s="4">
        <v>41</v>
      </c>
      <c r="V22" s="4"/>
      <c r="W22" s="4">
        <v>0</v>
      </c>
      <c r="X22" s="4">
        <v>2</v>
      </c>
    </row>
    <row r="23" spans="2:24" ht="90" x14ac:dyDescent="0.25">
      <c r="B23" s="4">
        <v>22</v>
      </c>
      <c r="C23" s="4" t="s">
        <v>23</v>
      </c>
      <c r="D23" s="4" t="s">
        <v>467</v>
      </c>
      <c r="E23" s="4" t="s">
        <v>125</v>
      </c>
      <c r="F23" s="4" t="s">
        <v>126</v>
      </c>
      <c r="G23" s="16">
        <v>44032.299733796295</v>
      </c>
      <c r="H23" s="2" t="s">
        <v>127</v>
      </c>
      <c r="I23" s="2" t="s">
        <v>580</v>
      </c>
      <c r="J23" s="2" t="s">
        <v>515</v>
      </c>
      <c r="K23" s="4">
        <v>27</v>
      </c>
      <c r="L23" s="4" t="s">
        <v>27</v>
      </c>
      <c r="M23" s="4" t="s">
        <v>128</v>
      </c>
      <c r="N23" s="4">
        <v>92</v>
      </c>
      <c r="O23" s="4" t="s">
        <v>29</v>
      </c>
      <c r="P23" s="4" t="s">
        <v>30</v>
      </c>
      <c r="Q23" s="4" t="s">
        <v>68</v>
      </c>
      <c r="R23" s="4" t="s">
        <v>129</v>
      </c>
      <c r="S23" s="4"/>
      <c r="T23" s="4">
        <v>498</v>
      </c>
      <c r="U23" s="4">
        <v>1</v>
      </c>
      <c r="V23" s="4"/>
      <c r="W23" s="4">
        <v>0</v>
      </c>
      <c r="X23" s="4">
        <v>0</v>
      </c>
    </row>
    <row r="24" spans="2:24" ht="409.5" x14ac:dyDescent="0.25">
      <c r="B24" s="4">
        <v>23</v>
      </c>
      <c r="C24" s="4" t="s">
        <v>23</v>
      </c>
      <c r="D24" s="4" t="s">
        <v>467</v>
      </c>
      <c r="E24" s="4" t="s">
        <v>130</v>
      </c>
      <c r="F24" s="4" t="s">
        <v>131</v>
      </c>
      <c r="G24" s="16">
        <v>44005.676585648151</v>
      </c>
      <c r="H24" s="2" t="s">
        <v>132</v>
      </c>
      <c r="I24" s="2" t="s">
        <v>581</v>
      </c>
      <c r="K24" s="4">
        <v>27</v>
      </c>
      <c r="L24" s="4" t="s">
        <v>27</v>
      </c>
      <c r="M24" s="4" t="s">
        <v>133</v>
      </c>
      <c r="N24" s="4">
        <v>979</v>
      </c>
      <c r="O24" s="4" t="s">
        <v>29</v>
      </c>
      <c r="P24" s="4" t="s">
        <v>30</v>
      </c>
      <c r="Q24" s="4" t="s">
        <v>31</v>
      </c>
      <c r="R24" s="4" t="s">
        <v>134</v>
      </c>
      <c r="S24" s="4"/>
      <c r="T24" s="4">
        <v>186</v>
      </c>
      <c r="U24" s="4">
        <v>2</v>
      </c>
      <c r="V24" s="4"/>
      <c r="W24" s="4">
        <v>0</v>
      </c>
      <c r="X24" s="4">
        <v>0</v>
      </c>
    </row>
    <row r="25" spans="2:24" ht="60" x14ac:dyDescent="0.25">
      <c r="B25" s="4">
        <v>24</v>
      </c>
      <c r="C25" s="4" t="s">
        <v>23</v>
      </c>
      <c r="D25" s="4" t="s">
        <v>467</v>
      </c>
      <c r="E25" s="4" t="s">
        <v>135</v>
      </c>
      <c r="F25" s="4" t="s">
        <v>136</v>
      </c>
      <c r="G25" s="16">
        <v>43948.250104166669</v>
      </c>
      <c r="H25" s="2" t="s">
        <v>490</v>
      </c>
      <c r="I25" s="2" t="s">
        <v>491</v>
      </c>
      <c r="K25" s="4">
        <v>27</v>
      </c>
      <c r="L25" s="4" t="s">
        <v>27</v>
      </c>
      <c r="M25" s="4" t="s">
        <v>137</v>
      </c>
      <c r="N25" s="4">
        <v>275</v>
      </c>
      <c r="O25" s="4" t="s">
        <v>29</v>
      </c>
      <c r="P25" s="4" t="s">
        <v>30</v>
      </c>
      <c r="Q25" s="4" t="s">
        <v>31</v>
      </c>
      <c r="R25" s="4" t="s">
        <v>138</v>
      </c>
      <c r="S25" s="4"/>
      <c r="T25" s="4">
        <v>220</v>
      </c>
      <c r="U25" s="4">
        <v>5</v>
      </c>
      <c r="V25" s="4"/>
      <c r="W25" s="4">
        <v>0</v>
      </c>
      <c r="X25" s="4">
        <v>0</v>
      </c>
    </row>
    <row r="26" spans="2:24" ht="60" x14ac:dyDescent="0.25">
      <c r="B26" s="4">
        <v>25</v>
      </c>
      <c r="C26" s="4" t="s">
        <v>23</v>
      </c>
      <c r="D26" s="4" t="s">
        <v>467</v>
      </c>
      <c r="E26" s="4" t="s">
        <v>139</v>
      </c>
      <c r="F26" s="4" t="s">
        <v>140</v>
      </c>
      <c r="G26" s="16">
        <v>43927.311782407407</v>
      </c>
      <c r="H26" s="2" t="s">
        <v>141</v>
      </c>
      <c r="I26" s="2" t="s">
        <v>142</v>
      </c>
      <c r="K26" s="4">
        <v>27</v>
      </c>
      <c r="L26" s="4" t="s">
        <v>27</v>
      </c>
      <c r="M26" s="4" t="s">
        <v>143</v>
      </c>
      <c r="N26" s="4">
        <v>588</v>
      </c>
      <c r="O26" s="4" t="s">
        <v>29</v>
      </c>
      <c r="P26" s="4" t="s">
        <v>30</v>
      </c>
      <c r="Q26" s="4" t="s">
        <v>68</v>
      </c>
      <c r="R26" s="4"/>
      <c r="S26" s="4"/>
      <c r="T26" s="4">
        <v>638</v>
      </c>
      <c r="U26" s="4">
        <v>10</v>
      </c>
      <c r="V26" s="4"/>
      <c r="W26" s="4">
        <v>0</v>
      </c>
      <c r="X26" s="4">
        <v>0</v>
      </c>
    </row>
    <row r="27" spans="2:24" ht="45" x14ac:dyDescent="0.25">
      <c r="B27" s="4">
        <v>26</v>
      </c>
      <c r="C27" s="4" t="s">
        <v>23</v>
      </c>
      <c r="D27" s="4" t="s">
        <v>467</v>
      </c>
      <c r="E27" s="4" t="s">
        <v>144</v>
      </c>
      <c r="F27" s="4" t="s">
        <v>145</v>
      </c>
      <c r="G27" s="16">
        <v>43917.485567129632</v>
      </c>
      <c r="H27" s="2" t="s">
        <v>146</v>
      </c>
      <c r="I27" s="2" t="s">
        <v>492</v>
      </c>
      <c r="K27" s="4">
        <v>27</v>
      </c>
      <c r="L27" s="4" t="s">
        <v>27</v>
      </c>
      <c r="M27" s="4" t="s">
        <v>147</v>
      </c>
      <c r="N27" s="4">
        <v>405</v>
      </c>
      <c r="O27" s="4" t="s">
        <v>29</v>
      </c>
      <c r="P27" s="4" t="s">
        <v>30</v>
      </c>
      <c r="Q27" s="4" t="s">
        <v>68</v>
      </c>
      <c r="R27" s="4" t="s">
        <v>148</v>
      </c>
      <c r="S27" s="4"/>
      <c r="T27" s="4">
        <v>328</v>
      </c>
      <c r="U27" s="4">
        <v>5</v>
      </c>
      <c r="V27" s="4"/>
      <c r="W27" s="4">
        <v>0</v>
      </c>
      <c r="X27" s="4">
        <v>2</v>
      </c>
    </row>
    <row r="28" spans="2:24" ht="45" x14ac:dyDescent="0.25">
      <c r="B28" s="4">
        <v>27</v>
      </c>
      <c r="C28" s="4" t="s">
        <v>23</v>
      </c>
      <c r="D28" s="4" t="s">
        <v>467</v>
      </c>
      <c r="E28" s="4" t="s">
        <v>149</v>
      </c>
      <c r="F28" s="4" t="s">
        <v>150</v>
      </c>
      <c r="G28" s="16">
        <v>43896.548611111109</v>
      </c>
      <c r="H28" s="2" t="s">
        <v>151</v>
      </c>
      <c r="I28" s="2" t="s">
        <v>493</v>
      </c>
      <c r="J28" s="2" t="s">
        <v>152</v>
      </c>
      <c r="K28" s="4">
        <v>27</v>
      </c>
      <c r="L28" s="4" t="s">
        <v>27</v>
      </c>
      <c r="M28" s="4" t="s">
        <v>153</v>
      </c>
      <c r="N28" s="4">
        <v>326</v>
      </c>
      <c r="O28" s="4" t="s">
        <v>29</v>
      </c>
      <c r="P28" s="4" t="s">
        <v>30</v>
      </c>
      <c r="Q28" s="4" t="s">
        <v>68</v>
      </c>
      <c r="R28" s="4" t="s">
        <v>154</v>
      </c>
      <c r="S28" s="4"/>
      <c r="T28" s="4">
        <v>440</v>
      </c>
      <c r="U28" s="4">
        <v>6</v>
      </c>
      <c r="V28" s="4"/>
      <c r="W28" s="4">
        <v>0</v>
      </c>
      <c r="X28" s="4">
        <v>0</v>
      </c>
    </row>
    <row r="29" spans="2:24" ht="75" x14ac:dyDescent="0.25">
      <c r="B29" s="4">
        <v>28</v>
      </c>
      <c r="C29" s="4" t="s">
        <v>23</v>
      </c>
      <c r="D29" s="4" t="s">
        <v>467</v>
      </c>
      <c r="E29" s="4" t="s">
        <v>155</v>
      </c>
      <c r="F29" s="4" t="s">
        <v>156</v>
      </c>
      <c r="G29" s="16">
        <v>43886.620127314818</v>
      </c>
      <c r="H29" s="2" t="s">
        <v>157</v>
      </c>
      <c r="I29" s="2" t="s">
        <v>494</v>
      </c>
      <c r="K29" s="4">
        <v>27</v>
      </c>
      <c r="L29" s="4" t="s">
        <v>27</v>
      </c>
      <c r="M29" s="4" t="s">
        <v>158</v>
      </c>
      <c r="N29" s="4">
        <v>371</v>
      </c>
      <c r="O29" s="4" t="s">
        <v>29</v>
      </c>
      <c r="P29" s="4" t="s">
        <v>30</v>
      </c>
      <c r="Q29" s="4" t="s">
        <v>68</v>
      </c>
      <c r="R29" s="4"/>
      <c r="S29" s="4"/>
      <c r="T29" s="4">
        <v>445</v>
      </c>
      <c r="U29" s="4">
        <v>6</v>
      </c>
      <c r="V29" s="4"/>
      <c r="W29" s="4">
        <v>0</v>
      </c>
      <c r="X29" s="4">
        <v>0</v>
      </c>
    </row>
    <row r="30" spans="2:24" ht="30" x14ac:dyDescent="0.25">
      <c r="B30" s="4">
        <v>29</v>
      </c>
      <c r="C30" s="4" t="s">
        <v>23</v>
      </c>
      <c r="D30" s="4" t="s">
        <v>467</v>
      </c>
      <c r="E30" s="4" t="s">
        <v>159</v>
      </c>
      <c r="F30" s="4" t="s">
        <v>160</v>
      </c>
      <c r="G30" s="16">
        <v>43886.332696759258</v>
      </c>
      <c r="H30" s="2" t="s">
        <v>495</v>
      </c>
      <c r="I30" s="2" t="s">
        <v>516</v>
      </c>
      <c r="K30" s="4">
        <v>27</v>
      </c>
      <c r="L30" s="4" t="s">
        <v>27</v>
      </c>
      <c r="M30" s="4" t="s">
        <v>161</v>
      </c>
      <c r="N30" s="4">
        <v>47</v>
      </c>
      <c r="O30" s="4" t="s">
        <v>29</v>
      </c>
      <c r="P30" s="4" t="s">
        <v>30</v>
      </c>
      <c r="Q30" s="4" t="s">
        <v>31</v>
      </c>
      <c r="R30" s="4" t="s">
        <v>162</v>
      </c>
      <c r="S30" s="4"/>
      <c r="T30" s="4">
        <v>1085</v>
      </c>
      <c r="U30" s="4">
        <v>8</v>
      </c>
      <c r="V30" s="4"/>
      <c r="W30" s="4">
        <v>0</v>
      </c>
      <c r="X30" s="4">
        <v>0</v>
      </c>
    </row>
    <row r="31" spans="2:24" ht="45" x14ac:dyDescent="0.25">
      <c r="B31" s="4">
        <v>30</v>
      </c>
      <c r="C31" s="4" t="s">
        <v>23</v>
      </c>
      <c r="D31" s="4" t="s">
        <v>467</v>
      </c>
      <c r="E31" s="4" t="s">
        <v>163</v>
      </c>
      <c r="F31" s="4" t="s">
        <v>164</v>
      </c>
      <c r="G31" s="16">
        <v>43805.327106481483</v>
      </c>
      <c r="H31" s="2" t="s">
        <v>165</v>
      </c>
      <c r="I31" s="2" t="s">
        <v>517</v>
      </c>
      <c r="J31" s="2" t="s">
        <v>479</v>
      </c>
      <c r="K31" s="4">
        <v>27</v>
      </c>
      <c r="L31" s="4" t="s">
        <v>27</v>
      </c>
      <c r="M31" s="4" t="s">
        <v>166</v>
      </c>
      <c r="N31" s="4">
        <v>1008</v>
      </c>
      <c r="O31" s="4" t="s">
        <v>29</v>
      </c>
      <c r="P31" s="4" t="s">
        <v>30</v>
      </c>
      <c r="Q31" s="4" t="s">
        <v>31</v>
      </c>
      <c r="R31" s="4" t="s">
        <v>167</v>
      </c>
      <c r="S31" s="4"/>
      <c r="T31" s="4">
        <v>713</v>
      </c>
      <c r="U31" s="4">
        <v>17</v>
      </c>
      <c r="V31" s="4"/>
      <c r="W31" s="4">
        <v>0</v>
      </c>
      <c r="X31" s="4">
        <v>0</v>
      </c>
    </row>
    <row r="32" spans="2:24" ht="105" x14ac:dyDescent="0.25">
      <c r="B32" s="4">
        <v>31</v>
      </c>
      <c r="C32" s="4" t="s">
        <v>23</v>
      </c>
      <c r="D32" s="4" t="s">
        <v>467</v>
      </c>
      <c r="E32" s="4" t="s">
        <v>168</v>
      </c>
      <c r="F32" s="4" t="s">
        <v>169</v>
      </c>
      <c r="G32" s="16">
        <v>43801.464826388888</v>
      </c>
      <c r="H32" s="2" t="s">
        <v>496</v>
      </c>
      <c r="I32" s="2" t="s">
        <v>518</v>
      </c>
      <c r="J32" s="2" t="s">
        <v>497</v>
      </c>
      <c r="K32" s="4">
        <v>27</v>
      </c>
      <c r="L32" s="4" t="s">
        <v>27</v>
      </c>
      <c r="M32" s="4" t="s">
        <v>170</v>
      </c>
      <c r="N32" s="4">
        <v>821</v>
      </c>
      <c r="O32" s="4" t="s">
        <v>29</v>
      </c>
      <c r="P32" s="4" t="s">
        <v>30</v>
      </c>
      <c r="Q32" s="4" t="s">
        <v>31</v>
      </c>
      <c r="R32" s="4" t="s">
        <v>171</v>
      </c>
      <c r="S32" s="4"/>
      <c r="T32" s="4">
        <v>224</v>
      </c>
      <c r="U32" s="4">
        <v>6</v>
      </c>
      <c r="V32" s="4"/>
      <c r="W32" s="4">
        <v>0</v>
      </c>
      <c r="X32" s="4">
        <v>1</v>
      </c>
    </row>
    <row r="33" spans="2:24" ht="45" x14ac:dyDescent="0.25">
      <c r="B33" s="4">
        <v>32</v>
      </c>
      <c r="C33" s="4" t="s">
        <v>23</v>
      </c>
      <c r="D33" s="4" t="s">
        <v>467</v>
      </c>
      <c r="E33" s="4" t="s">
        <v>172</v>
      </c>
      <c r="F33" s="4" t="s">
        <v>173</v>
      </c>
      <c r="G33" s="16">
        <v>43798.37295138889</v>
      </c>
      <c r="H33" s="2" t="s">
        <v>174</v>
      </c>
      <c r="I33" s="2" t="s">
        <v>498</v>
      </c>
      <c r="J33" s="2" t="s">
        <v>175</v>
      </c>
      <c r="K33" s="4">
        <v>27</v>
      </c>
      <c r="L33" s="4" t="s">
        <v>27</v>
      </c>
      <c r="M33" s="4" t="s">
        <v>176</v>
      </c>
      <c r="N33" s="4">
        <v>992</v>
      </c>
      <c r="O33" s="4" t="s">
        <v>29</v>
      </c>
      <c r="P33" s="4" t="s">
        <v>30</v>
      </c>
      <c r="Q33" s="4" t="s">
        <v>31</v>
      </c>
      <c r="R33" s="4" t="s">
        <v>177</v>
      </c>
      <c r="S33" s="4"/>
      <c r="T33" s="4">
        <v>269</v>
      </c>
      <c r="U33" s="4">
        <v>7</v>
      </c>
      <c r="V33" s="4"/>
      <c r="W33" s="4">
        <v>0</v>
      </c>
      <c r="X33" s="4">
        <v>0</v>
      </c>
    </row>
    <row r="34" spans="2:24" ht="150" x14ac:dyDescent="0.25">
      <c r="B34" s="4">
        <v>33</v>
      </c>
      <c r="C34" s="4" t="s">
        <v>23</v>
      </c>
      <c r="D34" s="4" t="s">
        <v>467</v>
      </c>
      <c r="E34" s="4" t="s">
        <v>178</v>
      </c>
      <c r="F34" s="4" t="s">
        <v>179</v>
      </c>
      <c r="G34" s="16">
        <v>43787.489085648151</v>
      </c>
      <c r="H34" s="2" t="s">
        <v>180</v>
      </c>
      <c r="I34" s="2" t="s">
        <v>553</v>
      </c>
      <c r="J34" s="2" t="s">
        <v>181</v>
      </c>
      <c r="K34" s="4">
        <v>27</v>
      </c>
      <c r="L34" s="4" t="s">
        <v>27</v>
      </c>
      <c r="M34" s="4" t="s">
        <v>182</v>
      </c>
      <c r="N34" s="4">
        <v>829</v>
      </c>
      <c r="O34" s="4" t="s">
        <v>29</v>
      </c>
      <c r="P34" s="4" t="s">
        <v>30</v>
      </c>
      <c r="Q34" s="4" t="s">
        <v>31</v>
      </c>
      <c r="R34" s="4" t="s">
        <v>183</v>
      </c>
      <c r="S34" s="4"/>
      <c r="T34" s="4">
        <v>3844</v>
      </c>
      <c r="U34" s="4">
        <v>46</v>
      </c>
      <c r="V34" s="4"/>
      <c r="W34" s="4">
        <v>0</v>
      </c>
      <c r="X34" s="4">
        <v>6</v>
      </c>
    </row>
    <row r="35" spans="2:24" ht="45" x14ac:dyDescent="0.25">
      <c r="B35" s="4">
        <v>34</v>
      </c>
      <c r="C35" s="4" t="s">
        <v>23</v>
      </c>
      <c r="D35" s="4" t="s">
        <v>467</v>
      </c>
      <c r="E35" s="4" t="s">
        <v>184</v>
      </c>
      <c r="F35" s="4" t="s">
        <v>185</v>
      </c>
      <c r="G35" s="16">
        <v>43780.562523148146</v>
      </c>
      <c r="H35" s="2" t="s">
        <v>499</v>
      </c>
      <c r="I35" s="2" t="s">
        <v>554</v>
      </c>
      <c r="J35" s="2" t="s">
        <v>555</v>
      </c>
      <c r="K35" s="4">
        <v>27</v>
      </c>
      <c r="L35" s="4" t="s">
        <v>27</v>
      </c>
      <c r="M35" s="4" t="s">
        <v>99</v>
      </c>
      <c r="N35" s="4">
        <v>817</v>
      </c>
      <c r="O35" s="4" t="s">
        <v>29</v>
      </c>
      <c r="P35" s="4" t="s">
        <v>30</v>
      </c>
      <c r="Q35" s="4" t="s">
        <v>31</v>
      </c>
      <c r="R35" s="4" t="s">
        <v>186</v>
      </c>
      <c r="S35" s="4"/>
      <c r="T35" s="4">
        <v>557</v>
      </c>
      <c r="U35" s="4">
        <v>14</v>
      </c>
      <c r="V35" s="4"/>
      <c r="W35" s="4">
        <v>0</v>
      </c>
      <c r="X35" s="4">
        <v>1</v>
      </c>
    </row>
    <row r="36" spans="2:24" ht="45" x14ac:dyDescent="0.25">
      <c r="B36" s="4">
        <v>35</v>
      </c>
      <c r="C36" s="4" t="s">
        <v>23</v>
      </c>
      <c r="D36" s="4" t="s">
        <v>467</v>
      </c>
      <c r="E36" s="4" t="s">
        <v>187</v>
      </c>
      <c r="F36" s="4" t="s">
        <v>188</v>
      </c>
      <c r="G36" s="16">
        <v>43777.432025462964</v>
      </c>
      <c r="H36" s="2" t="s">
        <v>189</v>
      </c>
      <c r="I36" s="2" t="s">
        <v>190</v>
      </c>
      <c r="J36" s="2" t="s">
        <v>191</v>
      </c>
      <c r="K36" s="4">
        <v>27</v>
      </c>
      <c r="L36" s="4" t="s">
        <v>27</v>
      </c>
      <c r="M36" s="4" t="s">
        <v>192</v>
      </c>
      <c r="N36" s="4">
        <v>930</v>
      </c>
      <c r="O36" s="4" t="s">
        <v>29</v>
      </c>
      <c r="P36" s="4" t="s">
        <v>30</v>
      </c>
      <c r="Q36" s="4" t="s">
        <v>31</v>
      </c>
      <c r="R36" s="4" t="s">
        <v>193</v>
      </c>
      <c r="S36" s="4"/>
      <c r="T36" s="4">
        <v>331</v>
      </c>
      <c r="U36" s="4">
        <v>7</v>
      </c>
      <c r="V36" s="4"/>
      <c r="W36" s="4">
        <v>0</v>
      </c>
      <c r="X36" s="4">
        <v>0</v>
      </c>
    </row>
    <row r="37" spans="2:24" ht="45" x14ac:dyDescent="0.25">
      <c r="B37" s="4">
        <v>36</v>
      </c>
      <c r="C37" s="4" t="s">
        <v>23</v>
      </c>
      <c r="D37" s="4" t="s">
        <v>467</v>
      </c>
      <c r="E37" s="4" t="s">
        <v>194</v>
      </c>
      <c r="F37" s="4" t="s">
        <v>195</v>
      </c>
      <c r="G37" s="16">
        <v>43768.389641203707</v>
      </c>
      <c r="H37" s="2" t="s">
        <v>196</v>
      </c>
      <c r="I37" s="2" t="s">
        <v>519</v>
      </c>
      <c r="J37" s="2" t="s">
        <v>197</v>
      </c>
      <c r="K37" s="4">
        <v>27</v>
      </c>
      <c r="L37" s="4" t="s">
        <v>27</v>
      </c>
      <c r="M37" s="4" t="s">
        <v>198</v>
      </c>
      <c r="N37" s="4">
        <v>632</v>
      </c>
      <c r="O37" s="4" t="s">
        <v>29</v>
      </c>
      <c r="P37" s="4" t="s">
        <v>30</v>
      </c>
      <c r="Q37" s="4" t="s">
        <v>31</v>
      </c>
      <c r="R37" s="4" t="s">
        <v>199</v>
      </c>
      <c r="S37" s="4"/>
      <c r="T37" s="4">
        <v>264</v>
      </c>
      <c r="U37" s="4">
        <v>4</v>
      </c>
      <c r="V37" s="4"/>
      <c r="W37" s="4">
        <v>0</v>
      </c>
      <c r="X37" s="4">
        <v>0</v>
      </c>
    </row>
    <row r="38" spans="2:24" ht="60" x14ac:dyDescent="0.25">
      <c r="B38" s="4">
        <v>37</v>
      </c>
      <c r="C38" s="4" t="s">
        <v>23</v>
      </c>
      <c r="D38" s="4" t="s">
        <v>467</v>
      </c>
      <c r="E38" s="4" t="s">
        <v>200</v>
      </c>
      <c r="F38" s="4" t="s">
        <v>201</v>
      </c>
      <c r="G38" s="16">
        <v>43756.282881944448</v>
      </c>
      <c r="H38" s="2" t="s">
        <v>202</v>
      </c>
      <c r="I38" s="2" t="s">
        <v>520</v>
      </c>
      <c r="J38" s="2" t="s">
        <v>203</v>
      </c>
      <c r="K38" s="4">
        <v>27</v>
      </c>
      <c r="L38" s="4" t="s">
        <v>27</v>
      </c>
      <c r="M38" s="4" t="s">
        <v>204</v>
      </c>
      <c r="N38" s="4">
        <v>200</v>
      </c>
      <c r="O38" s="4" t="s">
        <v>29</v>
      </c>
      <c r="P38" s="4" t="s">
        <v>30</v>
      </c>
      <c r="Q38" s="4" t="s">
        <v>68</v>
      </c>
      <c r="R38" s="4"/>
      <c r="S38" s="4"/>
      <c r="T38" s="4">
        <v>343</v>
      </c>
      <c r="U38" s="4">
        <v>5</v>
      </c>
      <c r="V38" s="4"/>
      <c r="W38" s="4">
        <v>0</v>
      </c>
      <c r="X38" s="4">
        <v>0</v>
      </c>
    </row>
    <row r="39" spans="2:24" ht="90" x14ac:dyDescent="0.25">
      <c r="B39" s="4">
        <v>38</v>
      </c>
      <c r="C39" s="4" t="s">
        <v>23</v>
      </c>
      <c r="D39" s="4" t="s">
        <v>467</v>
      </c>
      <c r="E39" s="4" t="s">
        <v>205</v>
      </c>
      <c r="F39" s="4" t="s">
        <v>206</v>
      </c>
      <c r="G39" s="16">
        <v>43700.464178240742</v>
      </c>
      <c r="H39" s="2" t="s">
        <v>207</v>
      </c>
      <c r="I39" s="2" t="s">
        <v>548</v>
      </c>
      <c r="K39" s="4">
        <v>27</v>
      </c>
      <c r="L39" s="4" t="s">
        <v>27</v>
      </c>
      <c r="M39" s="4" t="s">
        <v>208</v>
      </c>
      <c r="N39" s="4">
        <v>160</v>
      </c>
      <c r="O39" s="4" t="s">
        <v>29</v>
      </c>
      <c r="P39" s="4" t="s">
        <v>30</v>
      </c>
      <c r="Q39" s="4" t="s">
        <v>31</v>
      </c>
      <c r="R39" s="4" t="s">
        <v>209</v>
      </c>
      <c r="S39" s="4"/>
      <c r="T39" s="4">
        <v>636</v>
      </c>
      <c r="U39" s="4">
        <v>7</v>
      </c>
      <c r="V39" s="4"/>
      <c r="W39" s="4">
        <v>0</v>
      </c>
      <c r="X39" s="4">
        <v>0</v>
      </c>
    </row>
    <row r="40" spans="2:24" ht="60" x14ac:dyDescent="0.25">
      <c r="B40" s="4">
        <v>39</v>
      </c>
      <c r="C40" s="4" t="s">
        <v>23</v>
      </c>
      <c r="D40" s="4" t="s">
        <v>467</v>
      </c>
      <c r="E40" s="4" t="s">
        <v>210</v>
      </c>
      <c r="F40" s="4" t="s">
        <v>211</v>
      </c>
      <c r="G40" s="16">
        <v>43696.491678240738</v>
      </c>
      <c r="H40" s="2" t="s">
        <v>212</v>
      </c>
      <c r="I40" s="2" t="s">
        <v>556</v>
      </c>
      <c r="J40" s="2" t="s">
        <v>213</v>
      </c>
      <c r="K40" s="4">
        <v>27</v>
      </c>
      <c r="L40" s="4" t="s">
        <v>27</v>
      </c>
      <c r="M40" s="4" t="s">
        <v>214</v>
      </c>
      <c r="N40" s="4">
        <v>824</v>
      </c>
      <c r="O40" s="4" t="s">
        <v>29</v>
      </c>
      <c r="P40" s="4" t="s">
        <v>30</v>
      </c>
      <c r="Q40" s="4" t="s">
        <v>31</v>
      </c>
      <c r="R40" s="4" t="s">
        <v>215</v>
      </c>
      <c r="S40" s="4"/>
      <c r="T40" s="4">
        <v>537</v>
      </c>
      <c r="U40" s="4">
        <v>10</v>
      </c>
      <c r="V40" s="4"/>
      <c r="W40" s="4">
        <v>0</v>
      </c>
      <c r="X40" s="4">
        <v>1</v>
      </c>
    </row>
    <row r="41" spans="2:24" ht="30" x14ac:dyDescent="0.25">
      <c r="B41" s="4">
        <v>40</v>
      </c>
      <c r="C41" s="4" t="s">
        <v>23</v>
      </c>
      <c r="D41" s="4" t="s">
        <v>467</v>
      </c>
      <c r="E41" s="4" t="s">
        <v>216</v>
      </c>
      <c r="F41" s="4" t="s">
        <v>217</v>
      </c>
      <c r="G41" s="16">
        <v>43665.33</v>
      </c>
      <c r="H41" s="2" t="s">
        <v>218</v>
      </c>
      <c r="I41" s="2" t="s">
        <v>219</v>
      </c>
      <c r="J41" s="2" t="s">
        <v>220</v>
      </c>
      <c r="K41" s="4">
        <v>27</v>
      </c>
      <c r="L41" s="4" t="s">
        <v>27</v>
      </c>
      <c r="M41" s="4" t="s">
        <v>221</v>
      </c>
      <c r="N41" s="4">
        <v>797</v>
      </c>
      <c r="O41" s="4" t="s">
        <v>29</v>
      </c>
      <c r="P41" s="4" t="s">
        <v>30</v>
      </c>
      <c r="Q41" s="4" t="s">
        <v>31</v>
      </c>
      <c r="R41" s="4"/>
      <c r="S41" s="4"/>
      <c r="T41" s="4">
        <v>562</v>
      </c>
      <c r="U41" s="4">
        <v>9</v>
      </c>
      <c r="V41" s="4"/>
      <c r="W41" s="4">
        <v>0</v>
      </c>
      <c r="X41" s="4">
        <v>0</v>
      </c>
    </row>
    <row r="42" spans="2:24" ht="180" x14ac:dyDescent="0.25">
      <c r="B42" s="4">
        <v>41</v>
      </c>
      <c r="C42" s="4" t="s">
        <v>23</v>
      </c>
      <c r="D42" s="4" t="s">
        <v>467</v>
      </c>
      <c r="E42" s="4" t="s">
        <v>222</v>
      </c>
      <c r="F42" s="4" t="s">
        <v>223</v>
      </c>
      <c r="G42" s="16">
        <v>43664.639918981484</v>
      </c>
      <c r="H42" s="2" t="s">
        <v>224</v>
      </c>
      <c r="I42" s="2" t="s">
        <v>571</v>
      </c>
      <c r="J42" s="2" t="s">
        <v>225</v>
      </c>
      <c r="K42" s="4">
        <v>27</v>
      </c>
      <c r="L42" s="4" t="s">
        <v>27</v>
      </c>
      <c r="M42" s="4" t="s">
        <v>226</v>
      </c>
      <c r="N42" s="4">
        <v>1282</v>
      </c>
      <c r="O42" s="4" t="s">
        <v>29</v>
      </c>
      <c r="P42" s="4" t="s">
        <v>30</v>
      </c>
      <c r="Q42" s="4" t="s">
        <v>31</v>
      </c>
      <c r="R42" s="4"/>
      <c r="S42" s="4"/>
      <c r="T42" s="4">
        <v>849</v>
      </c>
      <c r="U42" s="4">
        <v>7</v>
      </c>
      <c r="V42" s="4"/>
      <c r="W42" s="4">
        <v>0</v>
      </c>
      <c r="X42" s="4">
        <v>2</v>
      </c>
    </row>
    <row r="43" spans="2:24" ht="75" x14ac:dyDescent="0.25">
      <c r="B43" s="4">
        <v>42</v>
      </c>
      <c r="C43" s="4" t="s">
        <v>23</v>
      </c>
      <c r="D43" s="4" t="s">
        <v>467</v>
      </c>
      <c r="E43" s="4" t="s">
        <v>227</v>
      </c>
      <c r="F43" s="4" t="s">
        <v>228</v>
      </c>
      <c r="G43" s="16">
        <v>43655.642627314817</v>
      </c>
      <c r="H43" s="2" t="s">
        <v>229</v>
      </c>
      <c r="I43" s="2" t="s">
        <v>557</v>
      </c>
      <c r="J43" s="2" t="s">
        <v>230</v>
      </c>
      <c r="K43" s="4">
        <v>27</v>
      </c>
      <c r="L43" s="4" t="s">
        <v>27</v>
      </c>
      <c r="M43" s="4" t="s">
        <v>231</v>
      </c>
      <c r="N43" s="4">
        <v>966</v>
      </c>
      <c r="O43" s="4" t="s">
        <v>29</v>
      </c>
      <c r="P43" s="4" t="s">
        <v>30</v>
      </c>
      <c r="Q43" s="4" t="s">
        <v>31</v>
      </c>
      <c r="R43" s="4"/>
      <c r="S43" s="4"/>
      <c r="T43" s="4">
        <v>201</v>
      </c>
      <c r="U43" s="4">
        <v>3</v>
      </c>
      <c r="V43" s="4"/>
      <c r="W43" s="4">
        <v>0</v>
      </c>
      <c r="X43" s="4">
        <v>0</v>
      </c>
    </row>
    <row r="44" spans="2:24" ht="195" x14ac:dyDescent="0.25">
      <c r="B44" s="4">
        <v>43</v>
      </c>
      <c r="C44" s="4" t="s">
        <v>23</v>
      </c>
      <c r="D44" s="4" t="s">
        <v>467</v>
      </c>
      <c r="E44" s="4" t="s">
        <v>232</v>
      </c>
      <c r="F44" s="4" t="s">
        <v>233</v>
      </c>
      <c r="G44" s="16">
        <v>43647.366064814814</v>
      </c>
      <c r="H44" s="2" t="s">
        <v>234</v>
      </c>
      <c r="I44" s="2" t="s">
        <v>521</v>
      </c>
      <c r="K44" s="4">
        <v>27</v>
      </c>
      <c r="L44" s="4" t="s">
        <v>27</v>
      </c>
      <c r="M44" s="4" t="s">
        <v>235</v>
      </c>
      <c r="N44" s="4">
        <v>845</v>
      </c>
      <c r="O44" s="4" t="s">
        <v>29</v>
      </c>
      <c r="P44" s="4" t="s">
        <v>30</v>
      </c>
      <c r="Q44" s="4" t="s">
        <v>31</v>
      </c>
      <c r="R44" s="4" t="s">
        <v>236</v>
      </c>
      <c r="S44" s="4"/>
      <c r="T44" s="4">
        <v>317</v>
      </c>
      <c r="U44" s="4">
        <v>6</v>
      </c>
      <c r="V44" s="4"/>
      <c r="W44" s="4">
        <v>0</v>
      </c>
      <c r="X44" s="4">
        <v>0</v>
      </c>
    </row>
    <row r="45" spans="2:24" ht="45" x14ac:dyDescent="0.25">
      <c r="B45" s="4">
        <v>44</v>
      </c>
      <c r="C45" s="4" t="s">
        <v>23</v>
      </c>
      <c r="D45" s="4" t="s">
        <v>467</v>
      </c>
      <c r="E45" s="4" t="s">
        <v>237</v>
      </c>
      <c r="F45" s="4" t="s">
        <v>238</v>
      </c>
      <c r="G45" s="16">
        <v>43629.387094907404</v>
      </c>
      <c r="H45" s="2" t="s">
        <v>239</v>
      </c>
      <c r="I45" s="2" t="s">
        <v>240</v>
      </c>
      <c r="J45" s="2" t="s">
        <v>220</v>
      </c>
      <c r="K45" s="4">
        <v>27</v>
      </c>
      <c r="L45" s="4" t="s">
        <v>27</v>
      </c>
      <c r="M45" s="4" t="s">
        <v>241</v>
      </c>
      <c r="N45" s="4">
        <v>669</v>
      </c>
      <c r="O45" s="4" t="s">
        <v>29</v>
      </c>
      <c r="P45" s="4" t="s">
        <v>30</v>
      </c>
      <c r="Q45" s="4" t="s">
        <v>31</v>
      </c>
      <c r="R45" s="4" t="s">
        <v>242</v>
      </c>
      <c r="S45" s="4"/>
      <c r="T45" s="4">
        <v>337</v>
      </c>
      <c r="U45" s="4">
        <v>7</v>
      </c>
      <c r="V45" s="4"/>
      <c r="W45" s="4">
        <v>0</v>
      </c>
      <c r="X45" s="4">
        <v>0</v>
      </c>
    </row>
    <row r="46" spans="2:24" ht="45" x14ac:dyDescent="0.25">
      <c r="B46" s="4">
        <v>45</v>
      </c>
      <c r="C46" s="4" t="s">
        <v>23</v>
      </c>
      <c r="D46" s="4" t="s">
        <v>467</v>
      </c>
      <c r="E46" s="4" t="s">
        <v>243</v>
      </c>
      <c r="F46" s="4" t="s">
        <v>244</v>
      </c>
      <c r="G46" s="16">
        <v>43627.353356481479</v>
      </c>
      <c r="H46" s="2" t="s">
        <v>245</v>
      </c>
      <c r="I46" s="2" t="s">
        <v>522</v>
      </c>
      <c r="J46" s="2" t="s">
        <v>480</v>
      </c>
      <c r="K46" s="4">
        <v>27</v>
      </c>
      <c r="L46" s="4" t="s">
        <v>27</v>
      </c>
      <c r="M46" s="4" t="s">
        <v>246</v>
      </c>
      <c r="N46" s="4">
        <v>958</v>
      </c>
      <c r="O46" s="4" t="s">
        <v>29</v>
      </c>
      <c r="P46" s="4" t="s">
        <v>30</v>
      </c>
      <c r="Q46" s="4" t="s">
        <v>31</v>
      </c>
      <c r="R46" s="4" t="s">
        <v>247</v>
      </c>
      <c r="S46" s="4"/>
      <c r="T46" s="4">
        <v>989</v>
      </c>
      <c r="U46" s="4">
        <v>9</v>
      </c>
      <c r="V46" s="4"/>
      <c r="W46" s="4">
        <v>0</v>
      </c>
      <c r="X46" s="4">
        <v>0</v>
      </c>
    </row>
    <row r="47" spans="2:24" ht="409.5" x14ac:dyDescent="0.25">
      <c r="B47" s="4">
        <v>46</v>
      </c>
      <c r="C47" s="4" t="s">
        <v>23</v>
      </c>
      <c r="D47" s="4" t="s">
        <v>467</v>
      </c>
      <c r="E47" s="4" t="s">
        <v>248</v>
      </c>
      <c r="F47" s="4" t="s">
        <v>249</v>
      </c>
      <c r="G47" s="16">
        <v>43621.584907407407</v>
      </c>
      <c r="H47" s="2" t="s">
        <v>250</v>
      </c>
      <c r="I47" s="2" t="s">
        <v>500</v>
      </c>
      <c r="J47" s="2" t="s">
        <v>251</v>
      </c>
      <c r="K47" s="4">
        <v>27</v>
      </c>
      <c r="L47" s="4" t="s">
        <v>27</v>
      </c>
      <c r="M47" s="4" t="s">
        <v>252</v>
      </c>
      <c r="N47" s="4">
        <v>751</v>
      </c>
      <c r="O47" s="4" t="s">
        <v>29</v>
      </c>
      <c r="P47" s="4" t="s">
        <v>30</v>
      </c>
      <c r="Q47" s="4" t="s">
        <v>31</v>
      </c>
      <c r="R47" s="4" t="s">
        <v>253</v>
      </c>
      <c r="S47" s="4"/>
      <c r="T47" s="4">
        <v>1442</v>
      </c>
      <c r="U47" s="4">
        <v>21</v>
      </c>
      <c r="V47" s="4"/>
      <c r="W47" s="4">
        <v>0</v>
      </c>
      <c r="X47" s="4">
        <v>1</v>
      </c>
    </row>
    <row r="48" spans="2:24" ht="90" x14ac:dyDescent="0.25">
      <c r="B48" s="4">
        <v>47</v>
      </c>
      <c r="C48" s="4" t="s">
        <v>23</v>
      </c>
      <c r="D48" s="4" t="s">
        <v>467</v>
      </c>
      <c r="E48" s="4" t="s">
        <v>254</v>
      </c>
      <c r="F48" s="4" t="s">
        <v>255</v>
      </c>
      <c r="G48" s="16">
        <v>43612.383090277777</v>
      </c>
      <c r="H48" s="2" t="s">
        <v>256</v>
      </c>
      <c r="I48" s="2" t="s">
        <v>558</v>
      </c>
      <c r="K48" s="4">
        <v>27</v>
      </c>
      <c r="L48" s="4" t="s">
        <v>27</v>
      </c>
      <c r="M48" s="4" t="s">
        <v>257</v>
      </c>
      <c r="N48" s="4">
        <v>219</v>
      </c>
      <c r="O48" s="4" t="s">
        <v>29</v>
      </c>
      <c r="P48" s="4" t="s">
        <v>30</v>
      </c>
      <c r="Q48" s="4" t="s">
        <v>68</v>
      </c>
      <c r="R48" s="4" t="s">
        <v>258</v>
      </c>
      <c r="S48" s="4"/>
      <c r="T48" s="4">
        <v>3995</v>
      </c>
      <c r="U48" s="4">
        <v>18</v>
      </c>
      <c r="V48" s="4"/>
      <c r="W48" s="4">
        <v>0</v>
      </c>
      <c r="X48" s="4">
        <v>0</v>
      </c>
    </row>
    <row r="49" spans="2:24" ht="30" x14ac:dyDescent="0.25">
      <c r="B49" s="4">
        <v>48</v>
      </c>
      <c r="C49" s="4" t="s">
        <v>23</v>
      </c>
      <c r="D49" s="4" t="s">
        <v>467</v>
      </c>
      <c r="E49" s="4" t="s">
        <v>259</v>
      </c>
      <c r="F49" s="4" t="s">
        <v>260</v>
      </c>
      <c r="G49" s="16">
        <v>43539.377465277779</v>
      </c>
      <c r="H49" s="2" t="s">
        <v>261</v>
      </c>
      <c r="I49" s="2" t="s">
        <v>559</v>
      </c>
      <c r="J49" s="2" t="s">
        <v>262</v>
      </c>
      <c r="K49" s="4">
        <v>27</v>
      </c>
      <c r="L49" s="4" t="s">
        <v>27</v>
      </c>
      <c r="M49" s="4" t="s">
        <v>37</v>
      </c>
      <c r="N49" s="4">
        <v>804</v>
      </c>
      <c r="O49" s="4" t="s">
        <v>29</v>
      </c>
      <c r="P49" s="4" t="s">
        <v>30</v>
      </c>
      <c r="Q49" s="4" t="s">
        <v>31</v>
      </c>
      <c r="R49" s="4" t="s">
        <v>263</v>
      </c>
      <c r="S49" s="4"/>
      <c r="T49" s="4">
        <v>189</v>
      </c>
      <c r="U49" s="4">
        <v>5</v>
      </c>
      <c r="V49" s="4"/>
      <c r="W49" s="4">
        <v>0</v>
      </c>
      <c r="X49" s="4">
        <v>0</v>
      </c>
    </row>
    <row r="50" spans="2:24" ht="45" x14ac:dyDescent="0.25">
      <c r="B50" s="4">
        <v>49</v>
      </c>
      <c r="C50" s="4" t="s">
        <v>23</v>
      </c>
      <c r="D50" s="4" t="s">
        <v>467</v>
      </c>
      <c r="E50" s="4" t="s">
        <v>264</v>
      </c>
      <c r="F50" s="4" t="s">
        <v>265</v>
      </c>
      <c r="G50" s="16">
        <v>43504.336006944446</v>
      </c>
      <c r="H50" s="2" t="s">
        <v>266</v>
      </c>
      <c r="I50" s="2" t="s">
        <v>560</v>
      </c>
      <c r="K50" s="4">
        <v>27</v>
      </c>
      <c r="L50" s="4" t="s">
        <v>27</v>
      </c>
      <c r="M50" s="4" t="s">
        <v>267</v>
      </c>
      <c r="N50" s="4">
        <v>236</v>
      </c>
      <c r="O50" s="4" t="s">
        <v>29</v>
      </c>
      <c r="P50" s="4" t="s">
        <v>30</v>
      </c>
      <c r="Q50" s="4" t="s">
        <v>31</v>
      </c>
      <c r="R50" s="4"/>
      <c r="S50" s="4"/>
      <c r="T50" s="4">
        <v>149</v>
      </c>
      <c r="U50" s="4">
        <v>2</v>
      </c>
      <c r="V50" s="4"/>
      <c r="W50" s="4">
        <v>0</v>
      </c>
      <c r="X50" s="4">
        <v>0</v>
      </c>
    </row>
    <row r="51" spans="2:24" ht="45" x14ac:dyDescent="0.25">
      <c r="B51" s="4">
        <v>50</v>
      </c>
      <c r="C51" s="4" t="s">
        <v>23</v>
      </c>
      <c r="D51" s="4" t="s">
        <v>467</v>
      </c>
      <c r="E51" s="4" t="s">
        <v>268</v>
      </c>
      <c r="F51" s="4" t="s">
        <v>269</v>
      </c>
      <c r="G51" s="16">
        <v>43483.334618055553</v>
      </c>
      <c r="H51" s="2" t="s">
        <v>270</v>
      </c>
      <c r="I51" s="2" t="s">
        <v>561</v>
      </c>
      <c r="J51" s="2" t="s">
        <v>271</v>
      </c>
      <c r="K51" s="4">
        <v>27</v>
      </c>
      <c r="L51" s="4" t="s">
        <v>27</v>
      </c>
      <c r="M51" s="4" t="s">
        <v>272</v>
      </c>
      <c r="N51" s="4">
        <v>697</v>
      </c>
      <c r="O51" s="4" t="s">
        <v>29</v>
      </c>
      <c r="P51" s="4" t="s">
        <v>30</v>
      </c>
      <c r="Q51" s="4" t="s">
        <v>31</v>
      </c>
      <c r="R51" s="4" t="s">
        <v>273</v>
      </c>
      <c r="S51" s="4"/>
      <c r="T51" s="4">
        <v>651</v>
      </c>
      <c r="U51" s="4">
        <v>10</v>
      </c>
      <c r="V51" s="4"/>
      <c r="W51" s="4">
        <v>0</v>
      </c>
      <c r="X51" s="4">
        <v>0</v>
      </c>
    </row>
    <row r="52" spans="2:24" ht="45" x14ac:dyDescent="0.25">
      <c r="B52" s="4">
        <v>51</v>
      </c>
      <c r="C52" s="4" t="s">
        <v>23</v>
      </c>
      <c r="D52" s="4" t="s">
        <v>467</v>
      </c>
      <c r="E52" s="4" t="s">
        <v>274</v>
      </c>
      <c r="F52" s="4" t="s">
        <v>275</v>
      </c>
      <c r="G52" s="16">
        <v>43452.352650462963</v>
      </c>
      <c r="H52" s="2" t="s">
        <v>276</v>
      </c>
      <c r="I52" s="2" t="s">
        <v>277</v>
      </c>
      <c r="J52" s="2" t="s">
        <v>278</v>
      </c>
      <c r="K52" s="4">
        <v>27</v>
      </c>
      <c r="L52" s="4" t="s">
        <v>27</v>
      </c>
      <c r="M52" s="4" t="s">
        <v>279</v>
      </c>
      <c r="N52" s="4">
        <v>726</v>
      </c>
      <c r="O52" s="4" t="s">
        <v>29</v>
      </c>
      <c r="P52" s="4" t="s">
        <v>30</v>
      </c>
      <c r="Q52" s="4" t="s">
        <v>31</v>
      </c>
      <c r="R52" s="4"/>
      <c r="S52" s="4"/>
      <c r="T52" s="4">
        <v>355</v>
      </c>
      <c r="U52" s="4">
        <v>5</v>
      </c>
      <c r="V52" s="4"/>
      <c r="W52" s="4">
        <v>0</v>
      </c>
      <c r="X52" s="4">
        <v>1</v>
      </c>
    </row>
    <row r="53" spans="2:24" ht="30" x14ac:dyDescent="0.25">
      <c r="B53" s="4">
        <v>52</v>
      </c>
      <c r="C53" s="4" t="s">
        <v>23</v>
      </c>
      <c r="D53" s="4" t="s">
        <v>467</v>
      </c>
      <c r="E53" s="4" t="s">
        <v>280</v>
      </c>
      <c r="F53" s="4" t="s">
        <v>281</v>
      </c>
      <c r="G53" s="16">
        <v>43392.349236111113</v>
      </c>
      <c r="H53" s="2" t="s">
        <v>282</v>
      </c>
      <c r="I53" s="2" t="s">
        <v>523</v>
      </c>
      <c r="K53" s="4">
        <v>27</v>
      </c>
      <c r="L53" s="4" t="s">
        <v>27</v>
      </c>
      <c r="M53" s="4" t="s">
        <v>283</v>
      </c>
      <c r="N53" s="4">
        <v>113</v>
      </c>
      <c r="O53" s="4" t="s">
        <v>29</v>
      </c>
      <c r="P53" s="4" t="s">
        <v>30</v>
      </c>
      <c r="Q53" s="4" t="s">
        <v>68</v>
      </c>
      <c r="R53" s="4" t="s">
        <v>284</v>
      </c>
      <c r="S53" s="4"/>
      <c r="T53" s="4">
        <v>198</v>
      </c>
      <c r="U53" s="4">
        <v>0</v>
      </c>
      <c r="V53" s="4"/>
      <c r="W53" s="4">
        <v>0</v>
      </c>
      <c r="X53" s="4">
        <v>0</v>
      </c>
    </row>
    <row r="54" spans="2:24" ht="30" x14ac:dyDescent="0.25">
      <c r="B54" s="4">
        <v>53</v>
      </c>
      <c r="C54" s="4" t="s">
        <v>23</v>
      </c>
      <c r="D54" s="4" t="s">
        <v>467</v>
      </c>
      <c r="E54" s="4" t="s">
        <v>285</v>
      </c>
      <c r="F54" s="4" t="s">
        <v>286</v>
      </c>
      <c r="G54" s="16">
        <v>43392.322557870371</v>
      </c>
      <c r="H54" s="2" t="s">
        <v>287</v>
      </c>
      <c r="I54" s="2" t="s">
        <v>524</v>
      </c>
      <c r="K54" s="4">
        <v>27</v>
      </c>
      <c r="L54" s="4" t="s">
        <v>27</v>
      </c>
      <c r="M54" s="4" t="s">
        <v>288</v>
      </c>
      <c r="N54" s="4">
        <v>142</v>
      </c>
      <c r="O54" s="4" t="s">
        <v>29</v>
      </c>
      <c r="P54" s="4" t="s">
        <v>30</v>
      </c>
      <c r="Q54" s="4" t="s">
        <v>68</v>
      </c>
      <c r="R54" s="4" t="s">
        <v>289</v>
      </c>
      <c r="S54" s="4"/>
      <c r="T54" s="4">
        <v>85</v>
      </c>
      <c r="U54" s="4">
        <v>0</v>
      </c>
      <c r="V54" s="4"/>
      <c r="W54" s="4">
        <v>0</v>
      </c>
      <c r="X54" s="4">
        <v>0</v>
      </c>
    </row>
    <row r="55" spans="2:24" ht="45" x14ac:dyDescent="0.25">
      <c r="B55" s="4">
        <v>54</v>
      </c>
      <c r="C55" s="4" t="s">
        <v>23</v>
      </c>
      <c r="D55" s="4" t="s">
        <v>467</v>
      </c>
      <c r="E55" s="4" t="s">
        <v>290</v>
      </c>
      <c r="F55" s="4" t="s">
        <v>291</v>
      </c>
      <c r="G55" s="16">
        <v>43350.373761574076</v>
      </c>
      <c r="H55" s="2" t="s">
        <v>292</v>
      </c>
      <c r="I55" s="2" t="s">
        <v>525</v>
      </c>
      <c r="K55" s="4">
        <v>27</v>
      </c>
      <c r="L55" s="4" t="s">
        <v>27</v>
      </c>
      <c r="M55" s="4" t="s">
        <v>293</v>
      </c>
      <c r="N55" s="4">
        <v>500</v>
      </c>
      <c r="O55" s="4" t="s">
        <v>29</v>
      </c>
      <c r="P55" s="4" t="s">
        <v>30</v>
      </c>
      <c r="Q55" s="4" t="s">
        <v>68</v>
      </c>
      <c r="R55" s="4" t="s">
        <v>294</v>
      </c>
      <c r="S55" s="4"/>
      <c r="T55" s="4">
        <v>484</v>
      </c>
      <c r="U55" s="4">
        <v>4</v>
      </c>
      <c r="V55" s="4"/>
      <c r="W55" s="4">
        <v>0</v>
      </c>
      <c r="X55" s="4">
        <v>0</v>
      </c>
    </row>
    <row r="56" spans="2:24" ht="105" x14ac:dyDescent="0.25">
      <c r="B56" s="4">
        <v>55</v>
      </c>
      <c r="C56" s="4" t="s">
        <v>23</v>
      </c>
      <c r="D56" s="4" t="s">
        <v>467</v>
      </c>
      <c r="E56" s="4" t="s">
        <v>295</v>
      </c>
      <c r="F56" s="4" t="s">
        <v>296</v>
      </c>
      <c r="G56" s="16">
        <v>43322.353402777779</v>
      </c>
      <c r="H56" s="2" t="s">
        <v>481</v>
      </c>
      <c r="I56" s="2" t="s">
        <v>526</v>
      </c>
      <c r="J56" s="2" t="s">
        <v>298</v>
      </c>
      <c r="K56" s="4">
        <v>27</v>
      </c>
      <c r="L56" s="4" t="s">
        <v>27</v>
      </c>
      <c r="M56" s="4" t="s">
        <v>299</v>
      </c>
      <c r="N56" s="4">
        <v>124</v>
      </c>
      <c r="O56" s="4" t="s">
        <v>29</v>
      </c>
      <c r="P56" s="4" t="s">
        <v>30</v>
      </c>
      <c r="Q56" s="4" t="s">
        <v>31</v>
      </c>
      <c r="R56" s="4" t="s">
        <v>300</v>
      </c>
      <c r="S56" s="4"/>
      <c r="T56" s="4">
        <v>1892</v>
      </c>
      <c r="U56" s="4">
        <v>27</v>
      </c>
      <c r="V56" s="4"/>
      <c r="W56" s="4">
        <v>0</v>
      </c>
      <c r="X56" s="4">
        <v>1</v>
      </c>
    </row>
    <row r="57" spans="2:24" ht="30" x14ac:dyDescent="0.25">
      <c r="B57" s="4">
        <v>56</v>
      </c>
      <c r="C57" s="4" t="s">
        <v>23</v>
      </c>
      <c r="D57" s="4" t="s">
        <v>467</v>
      </c>
      <c r="E57" s="4" t="s">
        <v>301</v>
      </c>
      <c r="F57" s="4" t="s">
        <v>302</v>
      </c>
      <c r="G57" s="16">
        <v>43318.320625</v>
      </c>
      <c r="H57" s="2" t="s">
        <v>303</v>
      </c>
      <c r="I57" s="2" t="s">
        <v>304</v>
      </c>
      <c r="K57" s="4">
        <v>27</v>
      </c>
      <c r="L57" s="4" t="s">
        <v>27</v>
      </c>
      <c r="M57" s="4" t="s">
        <v>305</v>
      </c>
      <c r="N57" s="4">
        <v>885</v>
      </c>
      <c r="O57" s="4" t="s">
        <v>29</v>
      </c>
      <c r="P57" s="4" t="s">
        <v>30</v>
      </c>
      <c r="Q57" s="4" t="s">
        <v>31</v>
      </c>
      <c r="R57" s="4" t="s">
        <v>306</v>
      </c>
      <c r="S57" s="4"/>
      <c r="T57" s="4">
        <v>407</v>
      </c>
      <c r="U57" s="4">
        <v>4</v>
      </c>
      <c r="V57" s="4"/>
      <c r="W57" s="4">
        <v>0</v>
      </c>
      <c r="X57" s="4">
        <v>0</v>
      </c>
    </row>
    <row r="58" spans="2:24" ht="30" x14ac:dyDescent="0.25">
      <c r="B58" s="4">
        <v>57</v>
      </c>
      <c r="C58" s="4" t="s">
        <v>23</v>
      </c>
      <c r="D58" s="4" t="s">
        <v>467</v>
      </c>
      <c r="E58" s="4" t="s">
        <v>307</v>
      </c>
      <c r="F58" s="4" t="s">
        <v>308</v>
      </c>
      <c r="G58" s="16">
        <v>43294.281215277777</v>
      </c>
      <c r="H58" s="2" t="s">
        <v>309</v>
      </c>
      <c r="I58" s="2" t="s">
        <v>310</v>
      </c>
      <c r="K58" s="4">
        <v>27</v>
      </c>
      <c r="L58" s="4" t="s">
        <v>27</v>
      </c>
      <c r="M58" s="4" t="s">
        <v>311</v>
      </c>
      <c r="N58" s="4">
        <v>593</v>
      </c>
      <c r="O58" s="4" t="s">
        <v>29</v>
      </c>
      <c r="P58" s="4" t="s">
        <v>30</v>
      </c>
      <c r="Q58" s="4" t="s">
        <v>31</v>
      </c>
      <c r="R58" s="4" t="s">
        <v>312</v>
      </c>
      <c r="S58" s="4"/>
      <c r="T58" s="4">
        <v>616</v>
      </c>
      <c r="U58" s="4">
        <v>7</v>
      </c>
      <c r="V58" s="4"/>
      <c r="W58" s="4">
        <v>0</v>
      </c>
      <c r="X58" s="4">
        <v>0</v>
      </c>
    </row>
    <row r="59" spans="2:24" ht="135" x14ac:dyDescent="0.25">
      <c r="B59" s="4">
        <v>58</v>
      </c>
      <c r="C59" s="4" t="s">
        <v>23</v>
      </c>
      <c r="D59" s="4" t="s">
        <v>467</v>
      </c>
      <c r="E59" s="4" t="s">
        <v>313</v>
      </c>
      <c r="F59" s="4" t="s">
        <v>314</v>
      </c>
      <c r="G59" s="16">
        <v>43287.556863425925</v>
      </c>
      <c r="H59" s="2" t="s">
        <v>469</v>
      </c>
      <c r="I59" s="2" t="s">
        <v>527</v>
      </c>
      <c r="K59" s="4">
        <v>27</v>
      </c>
      <c r="L59" s="4" t="s">
        <v>27</v>
      </c>
      <c r="M59" s="4" t="s">
        <v>316</v>
      </c>
      <c r="N59" s="4">
        <v>696</v>
      </c>
      <c r="O59" s="4" t="s">
        <v>29</v>
      </c>
      <c r="P59" s="4" t="s">
        <v>30</v>
      </c>
      <c r="Q59" s="4" t="s">
        <v>31</v>
      </c>
      <c r="R59" s="4" t="s">
        <v>317</v>
      </c>
      <c r="S59" s="4"/>
      <c r="T59" s="4">
        <v>4633</v>
      </c>
      <c r="U59" s="4">
        <v>70</v>
      </c>
      <c r="V59" s="4"/>
      <c r="W59" s="4">
        <v>0</v>
      </c>
      <c r="X59" s="4">
        <v>6</v>
      </c>
    </row>
    <row r="60" spans="2:24" ht="30" x14ac:dyDescent="0.25">
      <c r="B60" s="4">
        <v>59</v>
      </c>
      <c r="C60" s="4" t="s">
        <v>23</v>
      </c>
      <c r="D60" s="4" t="s">
        <v>467</v>
      </c>
      <c r="E60" s="4" t="s">
        <v>318</v>
      </c>
      <c r="F60" s="4" t="s">
        <v>319</v>
      </c>
      <c r="G60" s="16">
        <v>43283.389224537037</v>
      </c>
      <c r="H60" s="2" t="s">
        <v>320</v>
      </c>
      <c r="I60" s="2" t="s">
        <v>562</v>
      </c>
      <c r="K60" s="4">
        <v>27</v>
      </c>
      <c r="L60" s="4" t="s">
        <v>27</v>
      </c>
      <c r="M60" s="4" t="s">
        <v>321</v>
      </c>
      <c r="N60" s="4">
        <v>487</v>
      </c>
      <c r="O60" s="4" t="s">
        <v>29</v>
      </c>
      <c r="P60" s="4" t="s">
        <v>30</v>
      </c>
      <c r="Q60" s="4" t="s">
        <v>68</v>
      </c>
      <c r="R60" s="4" t="s">
        <v>322</v>
      </c>
      <c r="S60" s="4"/>
      <c r="T60" s="4">
        <v>697</v>
      </c>
      <c r="U60" s="4">
        <v>8</v>
      </c>
      <c r="V60" s="4"/>
      <c r="W60" s="4">
        <v>0</v>
      </c>
      <c r="X60" s="4">
        <v>3</v>
      </c>
    </row>
    <row r="61" spans="2:24" ht="75" x14ac:dyDescent="0.25">
      <c r="B61" s="4">
        <v>60</v>
      </c>
      <c r="C61" s="4" t="s">
        <v>23</v>
      </c>
      <c r="D61" s="4" t="s">
        <v>467</v>
      </c>
      <c r="E61" s="4" t="s">
        <v>323</v>
      </c>
      <c r="F61" s="4" t="s">
        <v>324</v>
      </c>
      <c r="G61" s="16">
        <v>43257.607048611113</v>
      </c>
      <c r="H61" s="2" t="s">
        <v>325</v>
      </c>
      <c r="I61" s="2" t="s">
        <v>326</v>
      </c>
      <c r="K61" s="4">
        <v>27</v>
      </c>
      <c r="L61" s="4" t="s">
        <v>27</v>
      </c>
      <c r="M61" s="4" t="s">
        <v>327</v>
      </c>
      <c r="N61" s="4">
        <v>807</v>
      </c>
      <c r="O61" s="4" t="s">
        <v>29</v>
      </c>
      <c r="P61" s="4" t="s">
        <v>30</v>
      </c>
      <c r="Q61" s="4" t="s">
        <v>31</v>
      </c>
      <c r="R61" s="4" t="s">
        <v>328</v>
      </c>
      <c r="S61" s="4"/>
      <c r="T61" s="4">
        <v>513</v>
      </c>
      <c r="U61" s="4">
        <v>2</v>
      </c>
      <c r="V61" s="4"/>
      <c r="W61" s="4">
        <v>0</v>
      </c>
      <c r="X61" s="4">
        <v>0</v>
      </c>
    </row>
    <row r="62" spans="2:24" ht="45" x14ac:dyDescent="0.25">
      <c r="B62" s="4">
        <v>61</v>
      </c>
      <c r="C62" s="4" t="s">
        <v>23</v>
      </c>
      <c r="D62" s="4" t="s">
        <v>467</v>
      </c>
      <c r="E62" s="4" t="s">
        <v>329</v>
      </c>
      <c r="F62" s="4" t="s">
        <v>330</v>
      </c>
      <c r="G62" s="16">
        <v>43248.308194444442</v>
      </c>
      <c r="H62" s="2" t="s">
        <v>331</v>
      </c>
      <c r="I62" s="2" t="s">
        <v>563</v>
      </c>
      <c r="K62" s="4">
        <v>27</v>
      </c>
      <c r="L62" s="4" t="s">
        <v>27</v>
      </c>
      <c r="M62" s="4" t="s">
        <v>332</v>
      </c>
      <c r="N62" s="4">
        <v>601</v>
      </c>
      <c r="O62" s="4" t="s">
        <v>29</v>
      </c>
      <c r="P62" s="4" t="s">
        <v>30</v>
      </c>
      <c r="Q62" s="4" t="s">
        <v>31</v>
      </c>
      <c r="R62" s="4" t="s">
        <v>333</v>
      </c>
      <c r="S62" s="4"/>
      <c r="T62" s="4">
        <v>960</v>
      </c>
      <c r="U62" s="4">
        <v>14</v>
      </c>
      <c r="V62" s="4"/>
      <c r="W62" s="4">
        <v>0</v>
      </c>
      <c r="X62" s="4">
        <v>1</v>
      </c>
    </row>
    <row r="63" spans="2:24" ht="45" x14ac:dyDescent="0.25">
      <c r="B63" s="4">
        <v>62</v>
      </c>
      <c r="C63" s="4" t="s">
        <v>23</v>
      </c>
      <c r="D63" s="4" t="s">
        <v>467</v>
      </c>
      <c r="E63" s="4" t="s">
        <v>334</v>
      </c>
      <c r="F63" s="4" t="s">
        <v>335</v>
      </c>
      <c r="G63" s="16">
        <v>43223.272268518522</v>
      </c>
      <c r="H63" s="2" t="s">
        <v>336</v>
      </c>
      <c r="I63" s="2" t="s">
        <v>564</v>
      </c>
      <c r="K63" s="4">
        <v>27</v>
      </c>
      <c r="L63" s="4" t="s">
        <v>27</v>
      </c>
      <c r="M63" s="4" t="s">
        <v>337</v>
      </c>
      <c r="N63" s="4">
        <v>659</v>
      </c>
      <c r="O63" s="4" t="s">
        <v>29</v>
      </c>
      <c r="P63" s="4" t="s">
        <v>30</v>
      </c>
      <c r="Q63" s="4" t="s">
        <v>31</v>
      </c>
      <c r="R63" s="4" t="s">
        <v>338</v>
      </c>
      <c r="S63" s="4"/>
      <c r="T63" s="4">
        <v>200</v>
      </c>
      <c r="U63" s="4">
        <v>0</v>
      </c>
      <c r="V63" s="4"/>
      <c r="W63" s="4">
        <v>0</v>
      </c>
      <c r="X63" s="4">
        <v>0</v>
      </c>
    </row>
    <row r="64" spans="2:24" x14ac:dyDescent="0.25">
      <c r="B64" s="4">
        <v>63</v>
      </c>
      <c r="C64" s="4" t="s">
        <v>23</v>
      </c>
      <c r="D64" s="4" t="s">
        <v>467</v>
      </c>
      <c r="E64" s="4" t="s">
        <v>339</v>
      </c>
      <c r="F64" s="4" t="s">
        <v>340</v>
      </c>
      <c r="G64" s="16">
        <v>43202.492638888885</v>
      </c>
      <c r="H64" s="2" t="s">
        <v>341</v>
      </c>
      <c r="I64" s="2" t="s">
        <v>528</v>
      </c>
      <c r="K64" s="4">
        <v>27</v>
      </c>
      <c r="L64" s="4" t="s">
        <v>27</v>
      </c>
      <c r="M64" s="4" t="s">
        <v>342</v>
      </c>
      <c r="N64" s="4">
        <v>468</v>
      </c>
      <c r="O64" s="4" t="s">
        <v>29</v>
      </c>
      <c r="P64" s="4" t="s">
        <v>30</v>
      </c>
      <c r="Q64" s="4" t="s">
        <v>68</v>
      </c>
      <c r="R64" s="4" t="s">
        <v>343</v>
      </c>
      <c r="S64" s="4"/>
      <c r="T64" s="4">
        <v>685</v>
      </c>
      <c r="U64" s="4">
        <v>12</v>
      </c>
      <c r="V64" s="4"/>
      <c r="W64" s="4">
        <v>0</v>
      </c>
      <c r="X64" s="4">
        <v>0</v>
      </c>
    </row>
    <row r="65" spans="2:24" ht="30" x14ac:dyDescent="0.25">
      <c r="B65" s="4">
        <v>64</v>
      </c>
      <c r="C65" s="4" t="s">
        <v>23</v>
      </c>
      <c r="D65" s="4" t="s">
        <v>467</v>
      </c>
      <c r="E65" s="4" t="s">
        <v>344</v>
      </c>
      <c r="F65" s="4" t="s">
        <v>345</v>
      </c>
      <c r="G65" s="16">
        <v>43202.395914351851</v>
      </c>
      <c r="H65" s="2" t="s">
        <v>501</v>
      </c>
      <c r="I65" s="2" t="s">
        <v>582</v>
      </c>
      <c r="K65" s="4">
        <v>27</v>
      </c>
      <c r="L65" s="4" t="s">
        <v>27</v>
      </c>
      <c r="M65" s="4" t="s">
        <v>346</v>
      </c>
      <c r="N65" s="4">
        <v>144</v>
      </c>
      <c r="O65" s="4" t="s">
        <v>29</v>
      </c>
      <c r="P65" s="4" t="s">
        <v>30</v>
      </c>
      <c r="Q65" s="4" t="s">
        <v>68</v>
      </c>
      <c r="R65" s="4" t="s">
        <v>347</v>
      </c>
      <c r="S65" s="4"/>
      <c r="T65" s="4">
        <v>469</v>
      </c>
      <c r="U65" s="4">
        <v>2</v>
      </c>
      <c r="V65" s="4"/>
      <c r="W65" s="4">
        <v>0</v>
      </c>
      <c r="X65" s="4">
        <v>0</v>
      </c>
    </row>
    <row r="66" spans="2:24" ht="45" x14ac:dyDescent="0.25">
      <c r="B66" s="4">
        <v>65</v>
      </c>
      <c r="C66" s="4" t="s">
        <v>23</v>
      </c>
      <c r="D66" s="4" t="s">
        <v>467</v>
      </c>
      <c r="E66" s="4" t="s">
        <v>348</v>
      </c>
      <c r="F66" s="4" t="s">
        <v>349</v>
      </c>
      <c r="G66" s="16">
        <v>43138.42150462963</v>
      </c>
      <c r="H66" s="2" t="s">
        <v>502</v>
      </c>
      <c r="I66" s="2" t="s">
        <v>503</v>
      </c>
      <c r="K66" s="4">
        <v>27</v>
      </c>
      <c r="L66" s="4" t="s">
        <v>27</v>
      </c>
      <c r="M66" s="4" t="s">
        <v>350</v>
      </c>
      <c r="N66" s="4">
        <v>1007</v>
      </c>
      <c r="O66" s="4" t="s">
        <v>29</v>
      </c>
      <c r="P66" s="4" t="s">
        <v>30</v>
      </c>
      <c r="Q66" s="4" t="s">
        <v>31</v>
      </c>
      <c r="R66" s="4" t="s">
        <v>351</v>
      </c>
      <c r="S66" s="4"/>
      <c r="T66" s="4">
        <v>901</v>
      </c>
      <c r="U66" s="4">
        <v>8</v>
      </c>
      <c r="V66" s="4"/>
      <c r="W66" s="4">
        <v>0</v>
      </c>
      <c r="X66" s="4">
        <v>1</v>
      </c>
    </row>
    <row r="67" spans="2:24" ht="60" x14ac:dyDescent="0.25">
      <c r="B67" s="4">
        <v>66</v>
      </c>
      <c r="C67" s="4" t="s">
        <v>23</v>
      </c>
      <c r="D67" s="4" t="s">
        <v>467</v>
      </c>
      <c r="E67" s="4" t="s">
        <v>352</v>
      </c>
      <c r="F67" s="4" t="s">
        <v>353</v>
      </c>
      <c r="G67" s="16">
        <v>43137.352986111109</v>
      </c>
      <c r="H67" s="2" t="s">
        <v>482</v>
      </c>
      <c r="I67" s="2" t="s">
        <v>529</v>
      </c>
      <c r="J67" s="2" t="s">
        <v>354</v>
      </c>
      <c r="K67" s="4">
        <v>27</v>
      </c>
      <c r="L67" s="4" t="s">
        <v>27</v>
      </c>
      <c r="M67" s="4" t="s">
        <v>355</v>
      </c>
      <c r="N67" s="4">
        <v>176</v>
      </c>
      <c r="O67" s="4" t="s">
        <v>29</v>
      </c>
      <c r="P67" s="4" t="s">
        <v>30</v>
      </c>
      <c r="Q67" s="4" t="s">
        <v>31</v>
      </c>
      <c r="R67" s="4" t="s">
        <v>356</v>
      </c>
      <c r="S67" s="4"/>
      <c r="T67" s="4">
        <v>208</v>
      </c>
      <c r="U67" s="4">
        <v>2</v>
      </c>
      <c r="V67" s="4"/>
      <c r="W67" s="4">
        <v>0</v>
      </c>
      <c r="X67" s="4">
        <v>0</v>
      </c>
    </row>
    <row r="68" spans="2:24" ht="60" x14ac:dyDescent="0.25">
      <c r="B68" s="4">
        <v>67</v>
      </c>
      <c r="C68" s="4" t="s">
        <v>23</v>
      </c>
      <c r="D68" s="4" t="s">
        <v>467</v>
      </c>
      <c r="E68" s="4" t="s">
        <v>357</v>
      </c>
      <c r="F68" s="4" t="s">
        <v>358</v>
      </c>
      <c r="G68" s="16">
        <v>43123.549247685187</v>
      </c>
      <c r="H68" s="2" t="s">
        <v>530</v>
      </c>
      <c r="I68" s="2" t="s">
        <v>531</v>
      </c>
      <c r="J68" s="2" t="s">
        <v>359</v>
      </c>
      <c r="K68" s="4">
        <v>27</v>
      </c>
      <c r="L68" s="4" t="s">
        <v>27</v>
      </c>
      <c r="M68" s="4" t="s">
        <v>360</v>
      </c>
      <c r="N68" s="4">
        <v>784</v>
      </c>
      <c r="O68" s="4" t="s">
        <v>29</v>
      </c>
      <c r="P68" s="4" t="s">
        <v>30</v>
      </c>
      <c r="Q68" s="4" t="s">
        <v>31</v>
      </c>
      <c r="R68" s="4" t="s">
        <v>361</v>
      </c>
      <c r="S68" s="4"/>
      <c r="T68" s="4">
        <v>327</v>
      </c>
      <c r="U68" s="4">
        <v>3</v>
      </c>
      <c r="V68" s="4"/>
      <c r="W68" s="4">
        <v>0</v>
      </c>
      <c r="X68" s="4">
        <v>0</v>
      </c>
    </row>
    <row r="69" spans="2:24" ht="30" x14ac:dyDescent="0.25">
      <c r="B69" s="4">
        <v>68</v>
      </c>
      <c r="C69" s="4" t="s">
        <v>23</v>
      </c>
      <c r="D69" s="4" t="s">
        <v>467</v>
      </c>
      <c r="E69" s="4" t="s">
        <v>362</v>
      </c>
      <c r="F69" s="4" t="s">
        <v>363</v>
      </c>
      <c r="G69" s="16">
        <v>43034.544421296298</v>
      </c>
      <c r="H69" s="2" t="s">
        <v>364</v>
      </c>
      <c r="I69" s="2" t="s">
        <v>532</v>
      </c>
      <c r="K69" s="4">
        <v>27</v>
      </c>
      <c r="L69" s="4" t="s">
        <v>27</v>
      </c>
      <c r="M69" s="4" t="s">
        <v>365</v>
      </c>
      <c r="N69" s="4">
        <v>86</v>
      </c>
      <c r="O69" s="4" t="s">
        <v>29</v>
      </c>
      <c r="P69" s="4" t="s">
        <v>30</v>
      </c>
      <c r="Q69" s="4" t="s">
        <v>31</v>
      </c>
      <c r="R69" s="4"/>
      <c r="S69" s="4"/>
      <c r="T69" s="4">
        <v>195</v>
      </c>
      <c r="U69" s="4">
        <v>2</v>
      </c>
      <c r="V69" s="4"/>
      <c r="W69" s="4">
        <v>0</v>
      </c>
      <c r="X69" s="4">
        <v>0</v>
      </c>
    </row>
    <row r="70" spans="2:24" ht="30" x14ac:dyDescent="0.25">
      <c r="B70" s="4">
        <v>69</v>
      </c>
      <c r="C70" s="4" t="s">
        <v>23</v>
      </c>
      <c r="D70" s="4" t="s">
        <v>467</v>
      </c>
      <c r="E70" s="4" t="s">
        <v>366</v>
      </c>
      <c r="F70" s="4" t="s">
        <v>367</v>
      </c>
      <c r="G70" s="16">
        <v>43020.49659722222</v>
      </c>
      <c r="H70" s="2" t="s">
        <v>368</v>
      </c>
      <c r="I70" s="2" t="s">
        <v>533</v>
      </c>
      <c r="K70" s="4">
        <v>27</v>
      </c>
      <c r="L70" s="4" t="s">
        <v>27</v>
      </c>
      <c r="M70" s="4" t="s">
        <v>369</v>
      </c>
      <c r="N70" s="4">
        <v>250</v>
      </c>
      <c r="O70" s="4" t="s">
        <v>29</v>
      </c>
      <c r="P70" s="4" t="s">
        <v>30</v>
      </c>
      <c r="Q70" s="4" t="s">
        <v>68</v>
      </c>
      <c r="R70" s="4" t="s">
        <v>370</v>
      </c>
      <c r="S70" s="4"/>
      <c r="T70" s="4">
        <v>729</v>
      </c>
      <c r="U70" s="4">
        <v>12</v>
      </c>
      <c r="V70" s="4"/>
      <c r="W70" s="4">
        <v>0</v>
      </c>
      <c r="X70" s="4">
        <v>0</v>
      </c>
    </row>
    <row r="71" spans="2:24" ht="90" x14ac:dyDescent="0.25">
      <c r="B71" s="4">
        <v>70</v>
      </c>
      <c r="C71" s="4" t="s">
        <v>23</v>
      </c>
      <c r="D71" s="4" t="s">
        <v>467</v>
      </c>
      <c r="E71" s="4" t="s">
        <v>371</v>
      </c>
      <c r="F71" s="4" t="s">
        <v>372</v>
      </c>
      <c r="G71" s="16">
        <v>43004.661990740744</v>
      </c>
      <c r="H71" s="2" t="s">
        <v>373</v>
      </c>
      <c r="I71" s="2" t="s">
        <v>583</v>
      </c>
      <c r="J71" s="2" t="s">
        <v>374</v>
      </c>
      <c r="K71" s="4">
        <v>27</v>
      </c>
      <c r="L71" s="4" t="s">
        <v>27</v>
      </c>
      <c r="M71" s="4" t="s">
        <v>375</v>
      </c>
      <c r="N71" s="4">
        <v>269</v>
      </c>
      <c r="O71" s="4" t="s">
        <v>29</v>
      </c>
      <c r="P71" s="4" t="s">
        <v>30</v>
      </c>
      <c r="Q71" s="4" t="s">
        <v>68</v>
      </c>
      <c r="R71" s="4" t="s">
        <v>376</v>
      </c>
      <c r="S71" s="4"/>
      <c r="T71" s="4">
        <v>242413</v>
      </c>
      <c r="U71" s="4">
        <v>694</v>
      </c>
      <c r="V71" s="4"/>
      <c r="W71" s="4">
        <v>0</v>
      </c>
      <c r="X71" s="4">
        <v>45</v>
      </c>
    </row>
    <row r="72" spans="2:24" ht="60" x14ac:dyDescent="0.25">
      <c r="B72" s="4">
        <v>71</v>
      </c>
      <c r="C72" s="4" t="s">
        <v>23</v>
      </c>
      <c r="D72" s="4" t="s">
        <v>467</v>
      </c>
      <c r="E72" s="4" t="e">
        <f>-frVNJkLE4I</f>
        <v>#NAME?</v>
      </c>
      <c r="F72" s="4" t="s">
        <v>377</v>
      </c>
      <c r="G72" s="16">
        <v>42859.577407407407</v>
      </c>
      <c r="H72" s="2" t="s">
        <v>534</v>
      </c>
      <c r="I72" s="2" t="s">
        <v>565</v>
      </c>
      <c r="K72" s="4">
        <v>27</v>
      </c>
      <c r="L72" s="4" t="s">
        <v>27</v>
      </c>
      <c r="M72" s="4" t="s">
        <v>365</v>
      </c>
      <c r="N72" s="4">
        <v>86</v>
      </c>
      <c r="O72" s="4" t="s">
        <v>29</v>
      </c>
      <c r="P72" s="4" t="s">
        <v>30</v>
      </c>
      <c r="Q72" s="4" t="s">
        <v>31</v>
      </c>
      <c r="R72" s="4" t="s">
        <v>378</v>
      </c>
      <c r="S72" s="4"/>
      <c r="T72" s="4">
        <v>364</v>
      </c>
      <c r="U72" s="4">
        <v>0</v>
      </c>
      <c r="V72" s="4"/>
      <c r="W72" s="4">
        <v>0</v>
      </c>
      <c r="X72" s="4">
        <v>0</v>
      </c>
    </row>
    <row r="73" spans="2:24" ht="60" x14ac:dyDescent="0.25">
      <c r="B73" s="4">
        <v>72</v>
      </c>
      <c r="C73" s="4" t="s">
        <v>23</v>
      </c>
      <c r="D73" s="4" t="s">
        <v>467</v>
      </c>
      <c r="E73" s="4" t="s">
        <v>379</v>
      </c>
      <c r="F73" s="4" t="s">
        <v>380</v>
      </c>
      <c r="G73" s="16">
        <v>42748.587881944448</v>
      </c>
      <c r="H73" s="2" t="s">
        <v>566</v>
      </c>
      <c r="I73" s="2" t="s">
        <v>535</v>
      </c>
      <c r="J73" s="2" t="s">
        <v>381</v>
      </c>
      <c r="K73" s="4">
        <v>27</v>
      </c>
      <c r="L73" s="4" t="s">
        <v>27</v>
      </c>
      <c r="M73" s="4" t="s">
        <v>382</v>
      </c>
      <c r="N73" s="4">
        <v>128</v>
      </c>
      <c r="O73" s="4" t="s">
        <v>29</v>
      </c>
      <c r="P73" s="4" t="s">
        <v>30</v>
      </c>
      <c r="Q73" s="4" t="s">
        <v>68</v>
      </c>
      <c r="R73" s="4" t="s">
        <v>383</v>
      </c>
      <c r="S73" s="4"/>
      <c r="T73" s="4">
        <v>2277</v>
      </c>
      <c r="U73" s="4">
        <v>6</v>
      </c>
      <c r="V73" s="4"/>
      <c r="W73" s="4">
        <v>0</v>
      </c>
      <c r="X73" s="4">
        <v>0</v>
      </c>
    </row>
    <row r="74" spans="2:24" ht="45" x14ac:dyDescent="0.25">
      <c r="B74" s="4">
        <v>73</v>
      </c>
      <c r="C74" s="4" t="s">
        <v>23</v>
      </c>
      <c r="D74" s="4" t="s">
        <v>467</v>
      </c>
      <c r="E74" s="4" t="s">
        <v>384</v>
      </c>
      <c r="F74" s="4" t="s">
        <v>385</v>
      </c>
      <c r="G74" s="16">
        <v>42629.511400462965</v>
      </c>
      <c r="H74" s="2" t="s">
        <v>386</v>
      </c>
      <c r="I74" s="2" t="s">
        <v>387</v>
      </c>
      <c r="K74" s="4">
        <v>27</v>
      </c>
      <c r="L74" s="4" t="s">
        <v>27</v>
      </c>
      <c r="M74" s="4" t="s">
        <v>388</v>
      </c>
      <c r="N74" s="4">
        <v>293</v>
      </c>
      <c r="O74" s="4" t="s">
        <v>29</v>
      </c>
      <c r="P74" s="4" t="s">
        <v>30</v>
      </c>
      <c r="Q74" s="4" t="s">
        <v>68</v>
      </c>
      <c r="R74" s="4" t="s">
        <v>389</v>
      </c>
      <c r="S74" s="4"/>
      <c r="T74" s="4">
        <v>492</v>
      </c>
      <c r="U74" s="4">
        <v>2</v>
      </c>
      <c r="V74" s="4"/>
      <c r="W74" s="4">
        <v>0</v>
      </c>
      <c r="X74" s="4">
        <v>0</v>
      </c>
    </row>
    <row r="75" spans="2:24" ht="30" x14ac:dyDescent="0.25">
      <c r="B75" s="4">
        <v>74</v>
      </c>
      <c r="C75" s="4" t="s">
        <v>23</v>
      </c>
      <c r="D75" s="4" t="s">
        <v>467</v>
      </c>
      <c r="E75" s="4" t="s">
        <v>390</v>
      </c>
      <c r="F75" s="4" t="s">
        <v>391</v>
      </c>
      <c r="G75" s="16">
        <v>42551.457731481481</v>
      </c>
      <c r="H75" s="2" t="s">
        <v>392</v>
      </c>
      <c r="I75" s="2" t="s">
        <v>536</v>
      </c>
      <c r="K75" s="4">
        <v>27</v>
      </c>
      <c r="L75" s="4" t="s">
        <v>27</v>
      </c>
      <c r="M75" s="4" t="s">
        <v>393</v>
      </c>
      <c r="N75" s="4">
        <v>201</v>
      </c>
      <c r="O75" s="4" t="s">
        <v>29</v>
      </c>
      <c r="P75" s="4" t="s">
        <v>30</v>
      </c>
      <c r="Q75" s="4" t="s">
        <v>68</v>
      </c>
      <c r="R75" s="4" t="s">
        <v>394</v>
      </c>
      <c r="S75" s="4"/>
      <c r="T75" s="4">
        <v>1330</v>
      </c>
      <c r="U75" s="4">
        <v>2</v>
      </c>
      <c r="V75" s="4"/>
      <c r="W75" s="4">
        <v>0</v>
      </c>
      <c r="X75" s="4">
        <v>0</v>
      </c>
    </row>
    <row r="76" spans="2:24" ht="30" x14ac:dyDescent="0.25">
      <c r="B76" s="4">
        <v>75</v>
      </c>
      <c r="C76" s="4" t="s">
        <v>23</v>
      </c>
      <c r="D76" s="4" t="s">
        <v>467</v>
      </c>
      <c r="E76" s="4" t="s">
        <v>395</v>
      </c>
      <c r="F76" s="4" t="s">
        <v>396</v>
      </c>
      <c r="G76" s="16">
        <v>42538.290856481479</v>
      </c>
      <c r="H76" s="2" t="s">
        <v>397</v>
      </c>
      <c r="I76" s="2" t="s">
        <v>567</v>
      </c>
      <c r="J76" s="2" t="s">
        <v>398</v>
      </c>
      <c r="K76" s="4">
        <v>27</v>
      </c>
      <c r="L76" s="4" t="s">
        <v>27</v>
      </c>
      <c r="M76" s="4" t="s">
        <v>399</v>
      </c>
      <c r="N76" s="4">
        <v>111</v>
      </c>
      <c r="O76" s="4" t="s">
        <v>29</v>
      </c>
      <c r="P76" s="4" t="s">
        <v>30</v>
      </c>
      <c r="Q76" s="4" t="s">
        <v>68</v>
      </c>
      <c r="R76" s="4" t="s">
        <v>400</v>
      </c>
      <c r="S76" s="4"/>
      <c r="T76" s="4">
        <v>28762</v>
      </c>
      <c r="U76" s="4">
        <v>61</v>
      </c>
      <c r="V76" s="4"/>
      <c r="W76" s="4">
        <v>0</v>
      </c>
      <c r="X76" s="4">
        <v>0</v>
      </c>
    </row>
    <row r="77" spans="2:24" ht="60" x14ac:dyDescent="0.25">
      <c r="B77" s="4">
        <v>76</v>
      </c>
      <c r="C77" s="4" t="s">
        <v>23</v>
      </c>
      <c r="D77" s="4" t="s">
        <v>467</v>
      </c>
      <c r="E77" s="4" t="s">
        <v>401</v>
      </c>
      <c r="F77" s="4" t="s">
        <v>402</v>
      </c>
      <c r="G77" s="16">
        <v>42510.499282407407</v>
      </c>
      <c r="H77" s="2" t="s">
        <v>403</v>
      </c>
      <c r="I77" s="2" t="s">
        <v>404</v>
      </c>
      <c r="K77" s="4">
        <v>27</v>
      </c>
      <c r="L77" s="4" t="s">
        <v>27</v>
      </c>
      <c r="M77" s="4" t="s">
        <v>405</v>
      </c>
      <c r="N77" s="4">
        <v>518</v>
      </c>
      <c r="O77" s="4" t="s">
        <v>29</v>
      </c>
      <c r="P77" s="4" t="s">
        <v>30</v>
      </c>
      <c r="Q77" s="4" t="s">
        <v>31</v>
      </c>
      <c r="R77" s="4" t="s">
        <v>406</v>
      </c>
      <c r="S77" s="4"/>
      <c r="T77" s="4">
        <v>6049</v>
      </c>
      <c r="U77" s="4">
        <v>16</v>
      </c>
      <c r="V77" s="4"/>
      <c r="W77" s="4">
        <v>0</v>
      </c>
      <c r="X77" s="4">
        <v>0</v>
      </c>
    </row>
    <row r="78" spans="2:24" ht="30" x14ac:dyDescent="0.25">
      <c r="B78" s="4">
        <v>77</v>
      </c>
      <c r="C78" s="4" t="s">
        <v>23</v>
      </c>
      <c r="D78" s="4" t="s">
        <v>467</v>
      </c>
      <c r="E78" s="4" t="s">
        <v>407</v>
      </c>
      <c r="F78" s="4" t="s">
        <v>408</v>
      </c>
      <c r="G78" s="16">
        <v>42451.556967592594</v>
      </c>
      <c r="H78" s="2" t="s">
        <v>409</v>
      </c>
      <c r="I78" s="2" t="s">
        <v>537</v>
      </c>
      <c r="K78" s="4">
        <v>27</v>
      </c>
      <c r="L78" s="4" t="s">
        <v>27</v>
      </c>
      <c r="M78" s="4" t="s">
        <v>410</v>
      </c>
      <c r="N78" s="4">
        <v>172</v>
      </c>
      <c r="O78" s="4" t="s">
        <v>29</v>
      </c>
      <c r="P78" s="4" t="s">
        <v>30</v>
      </c>
      <c r="Q78" s="4" t="s">
        <v>31</v>
      </c>
      <c r="R78" s="4" t="s">
        <v>411</v>
      </c>
      <c r="S78" s="4"/>
      <c r="T78" s="4">
        <v>977</v>
      </c>
      <c r="U78" s="4">
        <v>0</v>
      </c>
      <c r="V78" s="4"/>
      <c r="W78" s="4">
        <v>0</v>
      </c>
      <c r="X78" s="4">
        <v>0</v>
      </c>
    </row>
    <row r="79" spans="2:24" ht="30" x14ac:dyDescent="0.25">
      <c r="B79" s="4">
        <v>78</v>
      </c>
      <c r="C79" s="4" t="s">
        <v>23</v>
      </c>
      <c r="D79" s="4" t="s">
        <v>467</v>
      </c>
      <c r="E79" s="4" t="s">
        <v>412</v>
      </c>
      <c r="F79" s="4" t="s">
        <v>413</v>
      </c>
      <c r="G79" s="16">
        <v>42432.486527777779</v>
      </c>
      <c r="H79" s="2" t="s">
        <v>504</v>
      </c>
      <c r="I79" s="2" t="s">
        <v>538</v>
      </c>
      <c r="K79" s="4">
        <v>27</v>
      </c>
      <c r="L79" s="4" t="s">
        <v>27</v>
      </c>
      <c r="M79" s="4" t="s">
        <v>414</v>
      </c>
      <c r="N79" s="4">
        <v>68</v>
      </c>
      <c r="O79" s="4" t="s">
        <v>29</v>
      </c>
      <c r="P79" s="4" t="s">
        <v>30</v>
      </c>
      <c r="Q79" s="4" t="s">
        <v>68</v>
      </c>
      <c r="R79" s="4" t="s">
        <v>415</v>
      </c>
      <c r="S79" s="4"/>
      <c r="T79" s="4">
        <v>2425</v>
      </c>
      <c r="U79" s="4">
        <v>6</v>
      </c>
      <c r="V79" s="4"/>
      <c r="W79" s="4">
        <v>0</v>
      </c>
      <c r="X79" s="4">
        <v>0</v>
      </c>
    </row>
    <row r="80" spans="2:24" x14ac:dyDescent="0.25">
      <c r="B80" s="4">
        <v>79</v>
      </c>
      <c r="C80" s="4" t="s">
        <v>23</v>
      </c>
      <c r="D80" s="4" t="s">
        <v>467</v>
      </c>
      <c r="E80" s="4" t="s">
        <v>416</v>
      </c>
      <c r="F80" s="4" t="s">
        <v>417</v>
      </c>
      <c r="G80" s="16">
        <v>42415.374016203707</v>
      </c>
      <c r="H80" s="2" t="s">
        <v>418</v>
      </c>
      <c r="I80" s="2" t="s">
        <v>419</v>
      </c>
      <c r="K80" s="4">
        <v>27</v>
      </c>
      <c r="L80" s="4" t="s">
        <v>27</v>
      </c>
      <c r="M80" s="4" t="s">
        <v>420</v>
      </c>
      <c r="N80" s="4">
        <v>72</v>
      </c>
      <c r="O80" s="4" t="s">
        <v>29</v>
      </c>
      <c r="P80" s="4" t="s">
        <v>30</v>
      </c>
      <c r="Q80" s="4" t="s">
        <v>68</v>
      </c>
      <c r="R80" s="4" t="s">
        <v>421</v>
      </c>
      <c r="S80" s="4"/>
      <c r="T80" s="4">
        <v>4091</v>
      </c>
      <c r="U80" s="4">
        <v>7</v>
      </c>
      <c r="V80" s="4"/>
      <c r="W80" s="4">
        <v>0</v>
      </c>
      <c r="X80" s="4">
        <v>0</v>
      </c>
    </row>
    <row r="81" spans="2:24" ht="30" x14ac:dyDescent="0.25">
      <c r="B81" s="4">
        <v>80</v>
      </c>
      <c r="C81" s="4" t="s">
        <v>23</v>
      </c>
      <c r="D81" s="4" t="s">
        <v>467</v>
      </c>
      <c r="E81" s="4" t="s">
        <v>422</v>
      </c>
      <c r="F81" s="4" t="s">
        <v>423</v>
      </c>
      <c r="G81" s="16">
        <v>42382.73914351852</v>
      </c>
      <c r="H81" s="2" t="s">
        <v>539</v>
      </c>
      <c r="I81" s="2" t="s">
        <v>540</v>
      </c>
      <c r="K81" s="4">
        <v>27</v>
      </c>
      <c r="L81" s="4" t="s">
        <v>27</v>
      </c>
      <c r="M81" s="4" t="s">
        <v>425</v>
      </c>
      <c r="N81" s="4">
        <v>48</v>
      </c>
      <c r="O81" s="4" t="s">
        <v>29</v>
      </c>
      <c r="P81" s="4" t="s">
        <v>30</v>
      </c>
      <c r="Q81" s="4" t="s">
        <v>31</v>
      </c>
      <c r="R81" s="4" t="s">
        <v>426</v>
      </c>
      <c r="S81" s="4"/>
      <c r="T81" s="4">
        <v>11659</v>
      </c>
      <c r="U81" s="4">
        <v>16</v>
      </c>
      <c r="V81" s="4"/>
      <c r="W81" s="4">
        <v>0</v>
      </c>
      <c r="X81" s="4">
        <v>0</v>
      </c>
    </row>
    <row r="82" spans="2:24" ht="45" x14ac:dyDescent="0.25">
      <c r="B82" s="4">
        <v>81</v>
      </c>
      <c r="C82" s="4" t="s">
        <v>23</v>
      </c>
      <c r="D82" s="4" t="s">
        <v>467</v>
      </c>
      <c r="E82" s="4" t="s">
        <v>427</v>
      </c>
      <c r="F82" s="4" t="s">
        <v>428</v>
      </c>
      <c r="G82" s="16">
        <v>42342.340555555558</v>
      </c>
      <c r="H82" s="2" t="s">
        <v>568</v>
      </c>
      <c r="I82" s="2" t="s">
        <v>569</v>
      </c>
      <c r="J82" s="2" t="s">
        <v>430</v>
      </c>
      <c r="K82" s="4">
        <v>27</v>
      </c>
      <c r="L82" s="4" t="s">
        <v>27</v>
      </c>
      <c r="M82" s="4" t="s">
        <v>431</v>
      </c>
      <c r="N82" s="4">
        <v>186</v>
      </c>
      <c r="O82" s="4" t="s">
        <v>29</v>
      </c>
      <c r="P82" s="4" t="s">
        <v>30</v>
      </c>
      <c r="Q82" s="4" t="s">
        <v>68</v>
      </c>
      <c r="R82" s="4" t="s">
        <v>432</v>
      </c>
      <c r="S82" s="4"/>
      <c r="T82" s="4">
        <v>2603</v>
      </c>
      <c r="U82" s="4">
        <v>17</v>
      </c>
      <c r="V82" s="4"/>
      <c r="W82" s="4">
        <v>0</v>
      </c>
      <c r="X82" s="4">
        <v>1</v>
      </c>
    </row>
    <row r="83" spans="2:24" ht="45" x14ac:dyDescent="0.25">
      <c r="B83" s="4">
        <v>82</v>
      </c>
      <c r="C83" s="4" t="s">
        <v>23</v>
      </c>
      <c r="D83" s="4" t="s">
        <v>467</v>
      </c>
      <c r="E83" s="4" t="s">
        <v>433</v>
      </c>
      <c r="F83" s="4" t="s">
        <v>434</v>
      </c>
      <c r="G83" s="16">
        <v>42209.590902777774</v>
      </c>
      <c r="H83" s="2" t="s">
        <v>435</v>
      </c>
      <c r="I83" s="2" t="s">
        <v>541</v>
      </c>
      <c r="J83" s="2" t="s">
        <v>542</v>
      </c>
      <c r="K83" s="4">
        <v>27</v>
      </c>
      <c r="L83" s="4" t="s">
        <v>27</v>
      </c>
      <c r="M83" s="4" t="s">
        <v>436</v>
      </c>
      <c r="N83" s="4">
        <v>229</v>
      </c>
      <c r="O83" s="4" t="s">
        <v>29</v>
      </c>
      <c r="P83" s="4" t="s">
        <v>30</v>
      </c>
      <c r="Q83" s="4" t="s">
        <v>68</v>
      </c>
      <c r="R83" s="4" t="s">
        <v>437</v>
      </c>
      <c r="S83" s="4"/>
      <c r="T83" s="4">
        <v>2312</v>
      </c>
      <c r="U83" s="4">
        <v>6</v>
      </c>
      <c r="V83" s="4"/>
      <c r="W83" s="4">
        <v>0</v>
      </c>
      <c r="X83" s="4">
        <v>0</v>
      </c>
    </row>
    <row r="84" spans="2:24" x14ac:dyDescent="0.25">
      <c r="B84" s="4">
        <v>83</v>
      </c>
      <c r="C84" s="4" t="s">
        <v>23</v>
      </c>
      <c r="D84" s="4" t="s">
        <v>467</v>
      </c>
      <c r="E84" s="4" t="s">
        <v>438</v>
      </c>
      <c r="F84" s="4" t="s">
        <v>439</v>
      </c>
      <c r="G84" s="16">
        <v>42108.587500000001</v>
      </c>
      <c r="H84" s="2" t="s">
        <v>440</v>
      </c>
      <c r="I84" s="2" t="s">
        <v>543</v>
      </c>
      <c r="K84" s="4">
        <v>27</v>
      </c>
      <c r="L84" s="4" t="s">
        <v>27</v>
      </c>
      <c r="M84" s="4" t="s">
        <v>441</v>
      </c>
      <c r="N84" s="4">
        <v>61</v>
      </c>
      <c r="O84" s="4" t="s">
        <v>29</v>
      </c>
      <c r="P84" s="4" t="s">
        <v>30</v>
      </c>
      <c r="Q84" s="4" t="s">
        <v>68</v>
      </c>
      <c r="R84" s="4" t="s">
        <v>442</v>
      </c>
      <c r="S84" s="4"/>
      <c r="T84" s="4">
        <v>2665</v>
      </c>
      <c r="U84" s="4">
        <v>5</v>
      </c>
      <c r="V84" s="4"/>
      <c r="W84" s="4">
        <v>0</v>
      </c>
      <c r="X84" s="4">
        <v>0</v>
      </c>
    </row>
    <row r="85" spans="2:24" ht="30" x14ac:dyDescent="0.25">
      <c r="B85" s="4">
        <v>84</v>
      </c>
      <c r="C85" s="4" t="s">
        <v>23</v>
      </c>
      <c r="D85" s="4" t="s">
        <v>467</v>
      </c>
      <c r="E85" s="4" t="s">
        <v>443</v>
      </c>
      <c r="F85" s="4" t="s">
        <v>444</v>
      </c>
      <c r="G85" s="16">
        <v>42094.40865740741</v>
      </c>
      <c r="H85" s="2" t="s">
        <v>584</v>
      </c>
      <c r="I85" s="2" t="s">
        <v>544</v>
      </c>
      <c r="K85" s="4">
        <v>27</v>
      </c>
      <c r="L85" s="4" t="s">
        <v>27</v>
      </c>
      <c r="M85" s="4" t="s">
        <v>445</v>
      </c>
      <c r="N85" s="4">
        <v>134</v>
      </c>
      <c r="O85" s="4" t="s">
        <v>29</v>
      </c>
      <c r="P85" s="4" t="s">
        <v>30</v>
      </c>
      <c r="Q85" s="4" t="s">
        <v>31</v>
      </c>
      <c r="R85" s="4" t="s">
        <v>446</v>
      </c>
      <c r="S85" s="4"/>
      <c r="T85" s="4">
        <v>972</v>
      </c>
      <c r="U85" s="4">
        <v>1</v>
      </c>
      <c r="V85" s="4"/>
      <c r="W85" s="4">
        <v>0</v>
      </c>
      <c r="X85" s="4">
        <v>0</v>
      </c>
    </row>
    <row r="86" spans="2:24" ht="45" x14ac:dyDescent="0.25">
      <c r="B86" s="4">
        <v>85</v>
      </c>
      <c r="C86" s="4" t="s">
        <v>23</v>
      </c>
      <c r="D86" s="4" t="s">
        <v>467</v>
      </c>
      <c r="E86" s="4" t="s">
        <v>447</v>
      </c>
      <c r="F86" s="4" t="s">
        <v>448</v>
      </c>
      <c r="G86" s="16">
        <v>42031.501770833333</v>
      </c>
      <c r="H86" s="2" t="s">
        <v>483</v>
      </c>
      <c r="I86" s="2" t="s">
        <v>545</v>
      </c>
      <c r="K86" s="4">
        <v>27</v>
      </c>
      <c r="L86" s="4" t="s">
        <v>27</v>
      </c>
      <c r="M86" s="4" t="s">
        <v>450</v>
      </c>
      <c r="N86" s="4">
        <v>33</v>
      </c>
      <c r="O86" s="4" t="s">
        <v>29</v>
      </c>
      <c r="P86" s="4" t="s">
        <v>30</v>
      </c>
      <c r="Q86" s="4" t="s">
        <v>31</v>
      </c>
      <c r="R86" s="4" t="s">
        <v>451</v>
      </c>
      <c r="S86" s="4"/>
      <c r="T86" s="4">
        <v>5242</v>
      </c>
      <c r="U86" s="4">
        <v>6</v>
      </c>
      <c r="V86" s="4"/>
      <c r="W86" s="4">
        <v>0</v>
      </c>
      <c r="X86" s="4"/>
    </row>
    <row r="87" spans="2:24" ht="60" x14ac:dyDescent="0.25">
      <c r="B87" s="4">
        <v>86</v>
      </c>
      <c r="C87" s="4" t="s">
        <v>23</v>
      </c>
      <c r="D87" s="4" t="s">
        <v>467</v>
      </c>
      <c r="E87" s="4" t="s">
        <v>452</v>
      </c>
      <c r="F87" s="4" t="s">
        <v>453</v>
      </c>
      <c r="G87" s="16">
        <v>41942.303657407407</v>
      </c>
      <c r="H87" s="2" t="s">
        <v>505</v>
      </c>
      <c r="I87" s="2" t="s">
        <v>546</v>
      </c>
      <c r="J87" s="2" t="s">
        <v>454</v>
      </c>
      <c r="K87" s="4">
        <v>27</v>
      </c>
      <c r="L87" s="4" t="s">
        <v>27</v>
      </c>
      <c r="M87" s="4" t="s">
        <v>455</v>
      </c>
      <c r="N87" s="4">
        <v>467</v>
      </c>
      <c r="O87" s="4" t="s">
        <v>29</v>
      </c>
      <c r="P87" s="4" t="s">
        <v>30</v>
      </c>
      <c r="Q87" s="4" t="s">
        <v>68</v>
      </c>
      <c r="R87" s="4" t="s">
        <v>456</v>
      </c>
      <c r="S87" s="4"/>
      <c r="T87" s="4">
        <v>2568</v>
      </c>
      <c r="U87" s="4">
        <v>8</v>
      </c>
      <c r="V87" s="4"/>
      <c r="W87" s="4">
        <v>0</v>
      </c>
      <c r="X87" s="4">
        <v>0</v>
      </c>
    </row>
    <row r="88" spans="2:24" ht="30" x14ac:dyDescent="0.25">
      <c r="B88" s="4">
        <v>87</v>
      </c>
      <c r="C88" s="4" t="s">
        <v>23</v>
      </c>
      <c r="D88" s="4" t="s">
        <v>467</v>
      </c>
      <c r="E88" s="4" t="s">
        <v>457</v>
      </c>
      <c r="F88" s="4" t="s">
        <v>458</v>
      </c>
      <c r="G88" s="16">
        <v>41939.697337962964</v>
      </c>
      <c r="H88" s="2" t="s">
        <v>547</v>
      </c>
      <c r="I88" s="2" t="s">
        <v>570</v>
      </c>
      <c r="K88" s="4">
        <v>27</v>
      </c>
      <c r="L88" s="4" t="s">
        <v>27</v>
      </c>
      <c r="M88" s="4" t="s">
        <v>459</v>
      </c>
      <c r="N88" s="4">
        <v>96</v>
      </c>
      <c r="O88" s="4" t="s">
        <v>29</v>
      </c>
      <c r="P88" s="4" t="s">
        <v>30</v>
      </c>
      <c r="Q88" s="4" t="s">
        <v>31</v>
      </c>
      <c r="R88" s="4" t="s">
        <v>460</v>
      </c>
      <c r="S88" s="4"/>
      <c r="T88" s="4">
        <v>437</v>
      </c>
      <c r="U88" s="4">
        <v>0</v>
      </c>
      <c r="V88" s="4"/>
      <c r="W88" s="4">
        <v>0</v>
      </c>
      <c r="X88" s="4">
        <v>0</v>
      </c>
    </row>
    <row r="89" spans="2:24" ht="30" x14ac:dyDescent="0.25">
      <c r="B89" s="4">
        <v>88</v>
      </c>
      <c r="C89" s="4" t="s">
        <v>23</v>
      </c>
      <c r="D89" s="4" t="s">
        <v>467</v>
      </c>
      <c r="E89" s="4" t="s">
        <v>461</v>
      </c>
      <c r="F89" s="4" t="s">
        <v>462</v>
      </c>
      <c r="G89" s="16">
        <v>41932.394236111111</v>
      </c>
      <c r="H89" s="2" t="s">
        <v>463</v>
      </c>
      <c r="I89" s="2" t="s">
        <v>484</v>
      </c>
      <c r="J89" s="2" t="s">
        <v>485</v>
      </c>
      <c r="K89" s="4">
        <v>22</v>
      </c>
      <c r="L89" s="4" t="s">
        <v>464</v>
      </c>
      <c r="M89" s="4" t="s">
        <v>465</v>
      </c>
      <c r="N89" s="4">
        <v>131</v>
      </c>
      <c r="O89" s="4" t="s">
        <v>29</v>
      </c>
      <c r="P89" s="4" t="s">
        <v>30</v>
      </c>
      <c r="Q89" s="4" t="s">
        <v>31</v>
      </c>
      <c r="R89" s="4" t="s">
        <v>466</v>
      </c>
      <c r="S89" s="4"/>
      <c r="T89" s="4">
        <v>3329</v>
      </c>
      <c r="U89" s="4">
        <v>2</v>
      </c>
      <c r="V89" s="4"/>
      <c r="W89" s="4">
        <v>0</v>
      </c>
      <c r="X89" s="4">
        <v>0</v>
      </c>
    </row>
    <row r="90" spans="2:24" x14ac:dyDescent="0.25">
      <c r="R90" s="11" t="s">
        <v>470</v>
      </c>
      <c r="S90" s="12"/>
      <c r="T90" s="12">
        <f>SUM(T89:T89)</f>
        <v>3329</v>
      </c>
      <c r="U90" s="12">
        <f>SUM(U89:U89)</f>
        <v>2</v>
      </c>
      <c r="V90" s="12"/>
      <c r="W90" s="12"/>
      <c r="X90" s="12">
        <f>SUM(X89:X89)</f>
        <v>0</v>
      </c>
    </row>
  </sheetData>
  <sortState ref="B2:X90">
    <sortCondition ref="B1"/>
  </sortState>
  <hyperlinks>
    <hyperlink ref="R8" r:id="rId1"/>
    <hyperlink ref="R7" r:id="rId2"/>
    <hyperlink ref="R13" r:id="rId3"/>
    <hyperlink ref="R19" r:id="rId4"/>
    <hyperlink ref="R4" r:id="rId5"/>
    <hyperlink ref="R5" r:id="rId6"/>
  </hyperlinks>
  <pageMargins left="0.7" right="0.7" top="0.78740157499999996" bottom="0.78740157499999996" header="0.3" footer="0.3"/>
  <pageSetup paperSize="9"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D2" sqref="D2"/>
    </sheetView>
  </sheetViews>
  <sheetFormatPr baseColWidth="10" defaultRowHeight="15" x14ac:dyDescent="0.25"/>
  <cols>
    <col min="3" max="3" width="27.85546875" style="2" customWidth="1"/>
    <col min="4" max="4" width="62.28515625" style="2" customWidth="1"/>
  </cols>
  <sheetData>
    <row r="1" spans="1:12" ht="37.5" x14ac:dyDescent="0.3">
      <c r="B1" s="6" t="s">
        <v>4</v>
      </c>
      <c r="C1" s="6" t="s">
        <v>6</v>
      </c>
      <c r="D1" s="6" t="s">
        <v>7</v>
      </c>
      <c r="E1" s="3" t="s">
        <v>8</v>
      </c>
      <c r="F1" s="3" t="s">
        <v>11</v>
      </c>
      <c r="G1" s="3" t="s">
        <v>12</v>
      </c>
      <c r="H1" s="3" t="s">
        <v>16</v>
      </c>
      <c r="I1" s="6" t="s">
        <v>18</v>
      </c>
      <c r="J1" s="3" t="s">
        <v>19</v>
      </c>
      <c r="K1" s="3" t="s">
        <v>20</v>
      </c>
      <c r="L1" s="6" t="s">
        <v>22</v>
      </c>
    </row>
    <row r="2" spans="1:12" ht="105" x14ac:dyDescent="0.25">
      <c r="A2">
        <v>1</v>
      </c>
      <c r="B2" s="4" t="s">
        <v>372</v>
      </c>
      <c r="C2" s="2" t="s">
        <v>373</v>
      </c>
      <c r="D2" s="2" t="s">
        <v>583</v>
      </c>
      <c r="E2" s="4" t="s">
        <v>374</v>
      </c>
      <c r="F2" s="4" t="s">
        <v>375</v>
      </c>
      <c r="G2" s="4">
        <v>269</v>
      </c>
      <c r="H2" s="4" t="s">
        <v>376</v>
      </c>
      <c r="I2" s="4">
        <v>242413</v>
      </c>
      <c r="J2" s="4">
        <v>694</v>
      </c>
      <c r="K2" s="4"/>
      <c r="L2" s="4">
        <v>45</v>
      </c>
    </row>
    <row r="3" spans="1:12" ht="45" x14ac:dyDescent="0.25">
      <c r="A3">
        <v>2</v>
      </c>
      <c r="B3" s="4" t="s">
        <v>396</v>
      </c>
      <c r="C3" s="2" t="s">
        <v>397</v>
      </c>
      <c r="D3" s="2" t="s">
        <v>567</v>
      </c>
      <c r="E3" s="4" t="s">
        <v>398</v>
      </c>
      <c r="F3" s="4" t="s">
        <v>399</v>
      </c>
      <c r="G3" s="4">
        <v>111</v>
      </c>
      <c r="H3" s="4" t="s">
        <v>400</v>
      </c>
      <c r="I3" s="4">
        <v>28762</v>
      </c>
      <c r="J3" s="4">
        <v>61</v>
      </c>
      <c r="K3" s="4"/>
      <c r="L3" s="4">
        <v>0</v>
      </c>
    </row>
    <row r="4" spans="1:12" ht="30" x14ac:dyDescent="0.25">
      <c r="A4">
        <v>3</v>
      </c>
      <c r="B4" s="4" t="s">
        <v>423</v>
      </c>
      <c r="C4" s="2" t="s">
        <v>539</v>
      </c>
      <c r="D4" s="2" t="s">
        <v>540</v>
      </c>
      <c r="E4" s="4"/>
      <c r="F4" s="4" t="s">
        <v>425</v>
      </c>
      <c r="G4" s="4">
        <v>48</v>
      </c>
      <c r="H4" s="4" t="s">
        <v>426</v>
      </c>
      <c r="I4" s="4">
        <v>11659</v>
      </c>
      <c r="J4" s="4">
        <v>16</v>
      </c>
      <c r="K4" s="4"/>
      <c r="L4" s="4">
        <v>0</v>
      </c>
    </row>
    <row r="5" spans="1:12" ht="75" x14ac:dyDescent="0.25">
      <c r="A5">
        <v>4</v>
      </c>
      <c r="B5" s="4" t="s">
        <v>402</v>
      </c>
      <c r="C5" s="2" t="s">
        <v>403</v>
      </c>
      <c r="D5" s="2" t="s">
        <v>404</v>
      </c>
      <c r="E5" s="4"/>
      <c r="F5" s="4" t="s">
        <v>405</v>
      </c>
      <c r="G5" s="4">
        <v>518</v>
      </c>
      <c r="H5" s="4" t="s">
        <v>406</v>
      </c>
      <c r="I5" s="4">
        <v>6049</v>
      </c>
      <c r="J5" s="4">
        <v>16</v>
      </c>
      <c r="K5" s="4"/>
      <c r="L5" s="4">
        <v>0</v>
      </c>
    </row>
    <row r="6" spans="1:12" ht="60" x14ac:dyDescent="0.25">
      <c r="A6">
        <v>5</v>
      </c>
      <c r="B6" s="4" t="s">
        <v>448</v>
      </c>
      <c r="C6" s="2" t="s">
        <v>483</v>
      </c>
      <c r="D6" s="2" t="s">
        <v>545</v>
      </c>
      <c r="E6" s="4"/>
      <c r="F6" s="4" t="s">
        <v>450</v>
      </c>
      <c r="G6" s="4">
        <v>33</v>
      </c>
      <c r="H6" s="4" t="s">
        <v>451</v>
      </c>
      <c r="I6" s="4">
        <v>5242</v>
      </c>
      <c r="J6" s="4">
        <v>6</v>
      </c>
      <c r="K6" s="4"/>
      <c r="L6" s="4"/>
    </row>
    <row r="7" spans="1:12" ht="165" x14ac:dyDescent="0.25">
      <c r="A7">
        <v>6</v>
      </c>
      <c r="B7" s="4" t="s">
        <v>314</v>
      </c>
      <c r="C7" s="2" t="s">
        <v>469</v>
      </c>
      <c r="D7" s="2" t="s">
        <v>527</v>
      </c>
      <c r="E7" s="4"/>
      <c r="F7" s="4" t="s">
        <v>316</v>
      </c>
      <c r="G7" s="4">
        <v>696</v>
      </c>
      <c r="H7" s="4" t="s">
        <v>317</v>
      </c>
      <c r="I7" s="4">
        <v>4633</v>
      </c>
      <c r="J7" s="4">
        <v>70</v>
      </c>
      <c r="K7" s="4"/>
      <c r="L7" s="4">
        <v>6</v>
      </c>
    </row>
    <row r="8" spans="1:12" x14ac:dyDescent="0.25">
      <c r="A8">
        <v>7</v>
      </c>
      <c r="B8" s="4" t="s">
        <v>417</v>
      </c>
      <c r="C8" s="2" t="s">
        <v>418</v>
      </c>
      <c r="D8" s="2" t="s">
        <v>419</v>
      </c>
      <c r="E8" s="4"/>
      <c r="F8" s="4" t="s">
        <v>420</v>
      </c>
      <c r="G8" s="4">
        <v>72</v>
      </c>
      <c r="H8" s="4" t="s">
        <v>421</v>
      </c>
      <c r="I8" s="4">
        <v>4091</v>
      </c>
      <c r="J8" s="4">
        <v>7</v>
      </c>
      <c r="K8" s="4"/>
      <c r="L8" s="4">
        <v>0</v>
      </c>
    </row>
    <row r="9" spans="1:12" ht="105" x14ac:dyDescent="0.25">
      <c r="A9">
        <v>8</v>
      </c>
      <c r="B9" s="4" t="s">
        <v>255</v>
      </c>
      <c r="C9" s="2" t="s">
        <v>256</v>
      </c>
      <c r="D9" s="2" t="s">
        <v>558</v>
      </c>
      <c r="E9" s="4"/>
      <c r="F9" s="4" t="s">
        <v>257</v>
      </c>
      <c r="G9" s="4">
        <v>219</v>
      </c>
      <c r="H9" s="4" t="s">
        <v>258</v>
      </c>
      <c r="I9" s="4">
        <v>3995</v>
      </c>
      <c r="J9" s="4">
        <v>18</v>
      </c>
      <c r="K9" s="4"/>
      <c r="L9" s="4">
        <v>0</v>
      </c>
    </row>
    <row r="10" spans="1:12" ht="195" x14ac:dyDescent="0.25">
      <c r="A10">
        <v>9</v>
      </c>
      <c r="B10" s="4" t="s">
        <v>179</v>
      </c>
      <c r="C10" s="2" t="s">
        <v>180</v>
      </c>
      <c r="D10" s="2" t="s">
        <v>553</v>
      </c>
      <c r="E10" s="4" t="s">
        <v>181</v>
      </c>
      <c r="F10" s="4" t="s">
        <v>182</v>
      </c>
      <c r="G10" s="4">
        <v>829</v>
      </c>
      <c r="H10" s="4" t="s">
        <v>183</v>
      </c>
      <c r="I10" s="4">
        <v>3844</v>
      </c>
      <c r="J10" s="4">
        <v>46</v>
      </c>
      <c r="K10" s="4"/>
      <c r="L10" s="4">
        <v>6</v>
      </c>
    </row>
    <row r="11" spans="1:12" ht="30" x14ac:dyDescent="0.25">
      <c r="A11">
        <v>10</v>
      </c>
      <c r="B11" s="4" t="s">
        <v>462</v>
      </c>
      <c r="C11" s="2" t="s">
        <v>463</v>
      </c>
      <c r="D11" s="2" t="s">
        <v>484</v>
      </c>
      <c r="E11" s="4" t="s">
        <v>485</v>
      </c>
      <c r="F11" s="4" t="s">
        <v>465</v>
      </c>
      <c r="G11" s="4">
        <v>131</v>
      </c>
      <c r="H11" s="4" t="s">
        <v>466</v>
      </c>
      <c r="I11" s="4">
        <v>3329</v>
      </c>
      <c r="J11" s="4">
        <v>2</v>
      </c>
      <c r="K11" s="4"/>
      <c r="L11" s="4">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3" workbookViewId="0">
      <selection activeCell="D6" sqref="D6"/>
    </sheetView>
  </sheetViews>
  <sheetFormatPr baseColWidth="10" defaultRowHeight="15" x14ac:dyDescent="0.25"/>
  <cols>
    <col min="3" max="3" width="11.42578125" style="9"/>
    <col min="4" max="4" width="15.42578125" customWidth="1"/>
  </cols>
  <sheetData>
    <row r="1" spans="1:13" ht="37.5" x14ac:dyDescent="0.3">
      <c r="B1" s="6" t="s">
        <v>4</v>
      </c>
      <c r="C1" s="10" t="s">
        <v>5</v>
      </c>
      <c r="D1" s="6" t="s">
        <v>6</v>
      </c>
      <c r="E1" s="6" t="s">
        <v>7</v>
      </c>
      <c r="F1" s="6" t="s">
        <v>8</v>
      </c>
      <c r="G1" s="6" t="s">
        <v>11</v>
      </c>
      <c r="H1" s="6" t="s">
        <v>12</v>
      </c>
      <c r="I1" s="6" t="s">
        <v>18</v>
      </c>
      <c r="J1" s="6" t="s">
        <v>19</v>
      </c>
      <c r="K1" s="6" t="s">
        <v>20</v>
      </c>
      <c r="L1" s="6" t="s">
        <v>21</v>
      </c>
      <c r="M1" s="6" t="s">
        <v>22</v>
      </c>
    </row>
    <row r="2" spans="1:13" ht="75" x14ac:dyDescent="0.25">
      <c r="A2">
        <v>1</v>
      </c>
      <c r="B2" s="4" t="s">
        <v>462</v>
      </c>
      <c r="C2" s="8">
        <v>41932.394236111111</v>
      </c>
      <c r="D2" s="2" t="s">
        <v>463</v>
      </c>
      <c r="E2" s="4" t="s">
        <v>484</v>
      </c>
      <c r="F2" s="4" t="s">
        <v>485</v>
      </c>
      <c r="G2" s="4" t="s">
        <v>465</v>
      </c>
      <c r="H2" s="4">
        <v>131</v>
      </c>
      <c r="I2" s="4">
        <v>3329</v>
      </c>
      <c r="J2" s="4">
        <v>2</v>
      </c>
      <c r="K2" s="4"/>
      <c r="L2" s="4">
        <v>0</v>
      </c>
      <c r="M2" s="4">
        <v>0</v>
      </c>
    </row>
    <row r="3" spans="1:13" ht="45" x14ac:dyDescent="0.25">
      <c r="A3">
        <v>2</v>
      </c>
      <c r="B3" s="4" t="s">
        <v>458</v>
      </c>
      <c r="C3" s="8">
        <v>41939.697337962964</v>
      </c>
      <c r="D3" s="2" t="s">
        <v>547</v>
      </c>
      <c r="E3" s="4" t="s">
        <v>570</v>
      </c>
      <c r="F3" s="4"/>
      <c r="G3" s="4" t="s">
        <v>459</v>
      </c>
      <c r="H3" s="4">
        <v>96</v>
      </c>
      <c r="I3" s="4">
        <v>437</v>
      </c>
      <c r="J3" s="4">
        <v>0</v>
      </c>
      <c r="K3" s="4"/>
      <c r="L3" s="4">
        <v>0</v>
      </c>
      <c r="M3" s="4">
        <v>0</v>
      </c>
    </row>
    <row r="4" spans="1:13" ht="45" x14ac:dyDescent="0.25">
      <c r="A4">
        <v>3</v>
      </c>
      <c r="B4" s="4" t="s">
        <v>453</v>
      </c>
      <c r="C4" s="8">
        <v>41942.303657407407</v>
      </c>
      <c r="D4" s="2" t="s">
        <v>505</v>
      </c>
      <c r="E4" s="4" t="s">
        <v>546</v>
      </c>
      <c r="F4" s="4" t="s">
        <v>454</v>
      </c>
      <c r="G4" s="4" t="s">
        <v>455</v>
      </c>
      <c r="H4" s="4">
        <v>467</v>
      </c>
      <c r="I4" s="4">
        <v>2568</v>
      </c>
      <c r="J4" s="4">
        <v>8</v>
      </c>
      <c r="K4" s="4"/>
      <c r="L4" s="4">
        <v>0</v>
      </c>
      <c r="M4" s="4">
        <v>0</v>
      </c>
    </row>
    <row r="5" spans="1:13" ht="30" x14ac:dyDescent="0.25">
      <c r="A5">
        <v>4</v>
      </c>
      <c r="B5" s="4" t="s">
        <v>448</v>
      </c>
      <c r="C5" s="8">
        <v>42031.501770833333</v>
      </c>
      <c r="D5" s="2" t="s">
        <v>483</v>
      </c>
      <c r="E5" s="4" t="s">
        <v>545</v>
      </c>
      <c r="F5" s="4"/>
      <c r="G5" s="4" t="s">
        <v>450</v>
      </c>
      <c r="H5" s="4">
        <v>33</v>
      </c>
      <c r="I5" s="4">
        <v>5242</v>
      </c>
      <c r="J5" s="4">
        <v>6</v>
      </c>
      <c r="K5" s="4"/>
      <c r="L5" s="4">
        <v>0</v>
      </c>
      <c r="M5" s="4"/>
    </row>
    <row r="6" spans="1:13" ht="90" x14ac:dyDescent="0.25">
      <c r="A6">
        <v>5</v>
      </c>
      <c r="B6" s="4" t="s">
        <v>444</v>
      </c>
      <c r="C6" s="8">
        <v>42094.40865740741</v>
      </c>
      <c r="D6" s="2" t="s">
        <v>584</v>
      </c>
      <c r="E6" s="4" t="s">
        <v>544</v>
      </c>
      <c r="F6" s="4"/>
      <c r="G6" s="4" t="s">
        <v>445</v>
      </c>
      <c r="H6" s="4">
        <v>134</v>
      </c>
      <c r="I6" s="4">
        <v>972</v>
      </c>
      <c r="J6" s="4">
        <v>1</v>
      </c>
      <c r="K6" s="4"/>
      <c r="L6" s="4">
        <v>0</v>
      </c>
      <c r="M6" s="4">
        <v>0</v>
      </c>
    </row>
    <row r="7" spans="1:13" ht="30" x14ac:dyDescent="0.25">
      <c r="A7">
        <v>6</v>
      </c>
      <c r="B7" s="4" t="s">
        <v>439</v>
      </c>
      <c r="C7" s="8">
        <v>42108.587500000001</v>
      </c>
      <c r="D7" s="2" t="s">
        <v>440</v>
      </c>
      <c r="E7" s="4" t="s">
        <v>543</v>
      </c>
      <c r="F7" s="4"/>
      <c r="G7" s="4" t="s">
        <v>441</v>
      </c>
      <c r="H7" s="4">
        <v>61</v>
      </c>
      <c r="I7" s="4">
        <v>2665</v>
      </c>
      <c r="J7" s="4">
        <v>5</v>
      </c>
      <c r="K7" s="4"/>
      <c r="L7" s="4">
        <v>0</v>
      </c>
      <c r="M7" s="4">
        <v>0</v>
      </c>
    </row>
    <row r="8" spans="1:13" ht="45" x14ac:dyDescent="0.25">
      <c r="A8">
        <v>7</v>
      </c>
      <c r="B8" s="4" t="s">
        <v>434</v>
      </c>
      <c r="C8" s="8">
        <v>42209.590902777774</v>
      </c>
      <c r="D8" s="2" t="s">
        <v>435</v>
      </c>
      <c r="E8" s="4" t="s">
        <v>541</v>
      </c>
      <c r="F8" s="4" t="s">
        <v>542</v>
      </c>
      <c r="G8" s="4" t="s">
        <v>436</v>
      </c>
      <c r="H8" s="4">
        <v>229</v>
      </c>
      <c r="I8" s="4">
        <v>2312</v>
      </c>
      <c r="J8" s="4">
        <v>6</v>
      </c>
      <c r="K8" s="4"/>
      <c r="L8" s="4">
        <v>0</v>
      </c>
      <c r="M8" s="4">
        <v>0</v>
      </c>
    </row>
    <row r="9" spans="1:13" ht="135" x14ac:dyDescent="0.25">
      <c r="A9">
        <v>8</v>
      </c>
      <c r="B9" s="4" t="s">
        <v>428</v>
      </c>
      <c r="C9" s="8">
        <v>42342.340555555558</v>
      </c>
      <c r="D9" s="2" t="s">
        <v>568</v>
      </c>
      <c r="E9" s="4" t="s">
        <v>569</v>
      </c>
      <c r="F9" s="4" t="s">
        <v>430</v>
      </c>
      <c r="G9" s="4" t="s">
        <v>431</v>
      </c>
      <c r="H9" s="4">
        <v>186</v>
      </c>
      <c r="I9" s="4">
        <v>2603</v>
      </c>
      <c r="J9" s="4">
        <v>17</v>
      </c>
      <c r="K9" s="4"/>
      <c r="L9" s="4">
        <v>0</v>
      </c>
      <c r="M9" s="4">
        <v>1</v>
      </c>
    </row>
    <row r="10" spans="1:13" ht="30" x14ac:dyDescent="0.25">
      <c r="A10">
        <v>9</v>
      </c>
      <c r="B10" s="4" t="s">
        <v>423</v>
      </c>
      <c r="C10" s="8">
        <v>42382.73914351852</v>
      </c>
      <c r="D10" s="2" t="s">
        <v>539</v>
      </c>
      <c r="E10" s="4" t="s">
        <v>540</v>
      </c>
      <c r="F10" s="4"/>
      <c r="G10" s="4" t="s">
        <v>425</v>
      </c>
      <c r="H10" s="4">
        <v>48</v>
      </c>
      <c r="I10" s="4">
        <v>11659</v>
      </c>
      <c r="J10" s="4">
        <v>16</v>
      </c>
      <c r="K10" s="4"/>
      <c r="L10" s="4">
        <v>0</v>
      </c>
      <c r="M10" s="4">
        <v>0</v>
      </c>
    </row>
    <row r="11" spans="1:13" ht="30" x14ac:dyDescent="0.25">
      <c r="A11">
        <v>10</v>
      </c>
      <c r="B11" s="4" t="s">
        <v>417</v>
      </c>
      <c r="C11" s="8">
        <v>42415.374016203707</v>
      </c>
      <c r="D11" s="2" t="s">
        <v>418</v>
      </c>
      <c r="E11" s="4" t="s">
        <v>419</v>
      </c>
      <c r="F11" s="4"/>
      <c r="G11" s="4" t="s">
        <v>420</v>
      </c>
      <c r="H11" s="4">
        <v>72</v>
      </c>
      <c r="I11" s="4">
        <v>4091</v>
      </c>
      <c r="J11" s="4">
        <v>7</v>
      </c>
      <c r="K11" s="4"/>
      <c r="L11" s="4">
        <v>0</v>
      </c>
      <c r="M11" s="4">
        <v>0</v>
      </c>
    </row>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E2" sqref="E2"/>
    </sheetView>
  </sheetViews>
  <sheetFormatPr baseColWidth="10" defaultRowHeight="15" x14ac:dyDescent="0.25"/>
  <cols>
    <col min="3" max="3" width="11.42578125" style="9"/>
    <col min="5" max="5" width="71.85546875" customWidth="1"/>
  </cols>
  <sheetData>
    <row r="1" spans="1:13" ht="37.5" x14ac:dyDescent="0.3">
      <c r="B1" s="6" t="s">
        <v>4</v>
      </c>
      <c r="C1" s="10" t="s">
        <v>5</v>
      </c>
      <c r="D1" s="6" t="s">
        <v>6</v>
      </c>
      <c r="E1" s="6" t="s">
        <v>7</v>
      </c>
      <c r="F1" s="6" t="s">
        <v>8</v>
      </c>
      <c r="G1" s="6" t="s">
        <v>11</v>
      </c>
      <c r="H1" s="6" t="s">
        <v>12</v>
      </c>
      <c r="I1" s="6" t="s">
        <v>18</v>
      </c>
      <c r="J1" s="6" t="s">
        <v>19</v>
      </c>
      <c r="K1" s="6" t="s">
        <v>20</v>
      </c>
      <c r="L1" s="6" t="s">
        <v>21</v>
      </c>
      <c r="M1" s="6" t="s">
        <v>22</v>
      </c>
    </row>
    <row r="2" spans="1:13" ht="105" x14ac:dyDescent="0.25">
      <c r="A2">
        <v>1</v>
      </c>
      <c r="B2" s="4" t="s">
        <v>372</v>
      </c>
      <c r="C2" s="8">
        <v>43004.661990740744</v>
      </c>
      <c r="D2" s="2" t="s">
        <v>373</v>
      </c>
      <c r="E2" s="2" t="s">
        <v>583</v>
      </c>
      <c r="F2" s="4" t="s">
        <v>374</v>
      </c>
      <c r="G2" s="4" t="s">
        <v>375</v>
      </c>
      <c r="H2" s="4">
        <v>269</v>
      </c>
      <c r="I2" s="4">
        <v>242413</v>
      </c>
      <c r="J2" s="4">
        <v>694</v>
      </c>
      <c r="K2" s="4"/>
      <c r="L2" s="4">
        <v>0</v>
      </c>
      <c r="M2" s="4">
        <v>45</v>
      </c>
    </row>
    <row r="3" spans="1:13" ht="180" x14ac:dyDescent="0.25">
      <c r="A3">
        <v>2</v>
      </c>
      <c r="B3" s="4" t="s">
        <v>314</v>
      </c>
      <c r="C3" s="8">
        <v>43287.556863425925</v>
      </c>
      <c r="D3" s="2" t="s">
        <v>469</v>
      </c>
      <c r="E3" s="4" t="s">
        <v>527</v>
      </c>
      <c r="F3" s="4"/>
      <c r="G3" s="4" t="s">
        <v>316</v>
      </c>
      <c r="H3" s="4">
        <v>696</v>
      </c>
      <c r="I3" s="4">
        <v>4633</v>
      </c>
      <c r="J3" s="4">
        <v>70</v>
      </c>
      <c r="K3" s="4"/>
      <c r="L3" s="4">
        <v>0</v>
      </c>
      <c r="M3" s="4">
        <v>6</v>
      </c>
    </row>
    <row r="4" spans="1:13" ht="45" x14ac:dyDescent="0.25">
      <c r="A4">
        <v>3</v>
      </c>
      <c r="B4" s="4" t="s">
        <v>396</v>
      </c>
      <c r="C4" s="8">
        <v>42538.290856481479</v>
      </c>
      <c r="D4" s="2" t="s">
        <v>397</v>
      </c>
      <c r="E4" s="4" t="s">
        <v>567</v>
      </c>
      <c r="F4" s="4" t="s">
        <v>398</v>
      </c>
      <c r="G4" s="4" t="s">
        <v>399</v>
      </c>
      <c r="H4" s="4">
        <v>111</v>
      </c>
      <c r="I4" s="4">
        <v>28762</v>
      </c>
      <c r="J4" s="4">
        <v>61</v>
      </c>
      <c r="K4" s="4"/>
      <c r="L4" s="4">
        <v>0</v>
      </c>
      <c r="M4" s="4">
        <v>0</v>
      </c>
    </row>
    <row r="5" spans="1:13" ht="75" x14ac:dyDescent="0.25">
      <c r="A5">
        <v>4</v>
      </c>
      <c r="B5" s="4" t="s">
        <v>179</v>
      </c>
      <c r="C5" s="8">
        <v>43787.489085648151</v>
      </c>
      <c r="D5" s="2" t="s">
        <v>180</v>
      </c>
      <c r="E5" s="4" t="s">
        <v>553</v>
      </c>
      <c r="F5" s="4" t="s">
        <v>181</v>
      </c>
      <c r="G5" s="4" t="s">
        <v>182</v>
      </c>
      <c r="H5" s="4">
        <v>829</v>
      </c>
      <c r="I5" s="4">
        <v>3844</v>
      </c>
      <c r="J5" s="4">
        <v>46</v>
      </c>
      <c r="K5" s="4"/>
      <c r="L5" s="4">
        <v>0</v>
      </c>
      <c r="M5" s="4">
        <v>6</v>
      </c>
    </row>
    <row r="6" spans="1:13" ht="30" x14ac:dyDescent="0.25">
      <c r="A6">
        <v>5</v>
      </c>
      <c r="B6" s="4" t="s">
        <v>120</v>
      </c>
      <c r="C6" s="8">
        <v>44063.401296296295</v>
      </c>
      <c r="D6" s="2" t="s">
        <v>121</v>
      </c>
      <c r="E6" s="4" t="s">
        <v>579</v>
      </c>
      <c r="F6" s="4" t="s">
        <v>122</v>
      </c>
      <c r="G6" s="4" t="s">
        <v>123</v>
      </c>
      <c r="H6" s="4">
        <v>777</v>
      </c>
      <c r="I6" s="4">
        <v>3242</v>
      </c>
      <c r="J6" s="4">
        <v>41</v>
      </c>
      <c r="K6" s="4"/>
      <c r="L6" s="4">
        <v>0</v>
      </c>
      <c r="M6" s="4">
        <v>2</v>
      </c>
    </row>
    <row r="7" spans="1:13" ht="75" x14ac:dyDescent="0.25">
      <c r="A7">
        <v>6</v>
      </c>
      <c r="B7" s="4" t="s">
        <v>296</v>
      </c>
      <c r="C7" s="8">
        <v>43322.353402777779</v>
      </c>
      <c r="D7" s="2" t="s">
        <v>481</v>
      </c>
      <c r="E7" s="4" t="s">
        <v>526</v>
      </c>
      <c r="F7" s="4" t="s">
        <v>298</v>
      </c>
      <c r="G7" s="4" t="s">
        <v>299</v>
      </c>
      <c r="H7" s="4">
        <v>124</v>
      </c>
      <c r="I7" s="4">
        <v>1892</v>
      </c>
      <c r="J7" s="4">
        <v>27</v>
      </c>
      <c r="K7" s="4"/>
      <c r="L7" s="4">
        <v>0</v>
      </c>
      <c r="M7" s="4">
        <v>1</v>
      </c>
    </row>
    <row r="8" spans="1:13" ht="30" x14ac:dyDescent="0.25">
      <c r="A8">
        <v>7</v>
      </c>
      <c r="B8" s="4" t="s">
        <v>249</v>
      </c>
      <c r="C8" s="8">
        <v>43621.584907407407</v>
      </c>
      <c r="D8" s="2" t="s">
        <v>250</v>
      </c>
      <c r="E8" s="4" t="s">
        <v>500</v>
      </c>
      <c r="F8" s="4" t="s">
        <v>251</v>
      </c>
      <c r="G8" s="4" t="s">
        <v>252</v>
      </c>
      <c r="H8" s="4">
        <v>751</v>
      </c>
      <c r="I8" s="4">
        <v>1442</v>
      </c>
      <c r="J8" s="4">
        <v>21</v>
      </c>
      <c r="K8" s="4"/>
      <c r="L8" s="4">
        <v>0</v>
      </c>
      <c r="M8" s="4">
        <v>1</v>
      </c>
    </row>
    <row r="9" spans="1:13" ht="60" x14ac:dyDescent="0.25">
      <c r="A9">
        <v>8</v>
      </c>
      <c r="B9" s="4" t="s">
        <v>255</v>
      </c>
      <c r="C9" s="8">
        <v>43612.383090277777</v>
      </c>
      <c r="D9" s="2" t="s">
        <v>256</v>
      </c>
      <c r="E9" s="4" t="s">
        <v>558</v>
      </c>
      <c r="F9" s="4"/>
      <c r="G9" s="4" t="s">
        <v>257</v>
      </c>
      <c r="H9" s="4">
        <v>219</v>
      </c>
      <c r="I9" s="4">
        <v>3995</v>
      </c>
      <c r="J9" s="4">
        <v>18</v>
      </c>
      <c r="K9" s="4"/>
      <c r="L9" s="4">
        <v>0</v>
      </c>
      <c r="M9" s="4">
        <v>0</v>
      </c>
    </row>
    <row r="10" spans="1:13" ht="150" x14ac:dyDescent="0.25">
      <c r="A10">
        <v>9</v>
      </c>
      <c r="B10" s="4" t="s">
        <v>428</v>
      </c>
      <c r="C10" s="8">
        <v>42342.340555555558</v>
      </c>
      <c r="D10" s="2" t="s">
        <v>568</v>
      </c>
      <c r="E10" s="4" t="s">
        <v>569</v>
      </c>
      <c r="F10" s="4" t="s">
        <v>430</v>
      </c>
      <c r="G10" s="4" t="s">
        <v>431</v>
      </c>
      <c r="H10" s="4">
        <v>186</v>
      </c>
      <c r="I10" s="4">
        <v>2603</v>
      </c>
      <c r="J10" s="4">
        <v>17</v>
      </c>
      <c r="K10" s="4"/>
      <c r="L10" s="4">
        <v>0</v>
      </c>
      <c r="M10" s="4">
        <v>1</v>
      </c>
    </row>
    <row r="11" spans="1:13" ht="90" x14ac:dyDescent="0.25">
      <c r="A11">
        <v>10</v>
      </c>
      <c r="B11" s="4" t="s">
        <v>164</v>
      </c>
      <c r="C11" s="8">
        <v>43805.327106481483</v>
      </c>
      <c r="D11" s="2" t="s">
        <v>165</v>
      </c>
      <c r="E11" s="4" t="s">
        <v>517</v>
      </c>
      <c r="F11" s="4" t="s">
        <v>479</v>
      </c>
      <c r="G11" s="4" t="s">
        <v>166</v>
      </c>
      <c r="H11" s="4">
        <v>1008</v>
      </c>
      <c r="I11" s="4">
        <v>713</v>
      </c>
      <c r="J11" s="4">
        <v>17</v>
      </c>
      <c r="K11" s="4"/>
      <c r="L11" s="4">
        <v>0</v>
      </c>
      <c r="M11" s="4">
        <v>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H7" sqref="H7"/>
    </sheetView>
  </sheetViews>
  <sheetFormatPr baseColWidth="10" defaultRowHeight="15" x14ac:dyDescent="0.25"/>
  <cols>
    <col min="3" max="3" width="18.85546875" style="9" customWidth="1"/>
    <col min="5" max="5" width="11.42578125" style="4"/>
  </cols>
  <sheetData>
    <row r="1" spans="1:13" ht="37.5" x14ac:dyDescent="0.3">
      <c r="B1" s="3" t="s">
        <v>4</v>
      </c>
      <c r="C1" s="7" t="s">
        <v>5</v>
      </c>
      <c r="D1" s="6" t="s">
        <v>6</v>
      </c>
      <c r="E1" s="3" t="s">
        <v>7</v>
      </c>
      <c r="F1" s="3" t="s">
        <v>8</v>
      </c>
      <c r="G1" s="3" t="s">
        <v>11</v>
      </c>
      <c r="H1" s="3" t="s">
        <v>12</v>
      </c>
      <c r="I1" s="3" t="s">
        <v>18</v>
      </c>
      <c r="J1" s="3" t="s">
        <v>19</v>
      </c>
      <c r="K1" s="3" t="s">
        <v>20</v>
      </c>
      <c r="L1" s="3" t="s">
        <v>21</v>
      </c>
      <c r="M1" s="3" t="s">
        <v>22</v>
      </c>
    </row>
    <row r="2" spans="1:13" ht="60" x14ac:dyDescent="0.25">
      <c r="A2">
        <v>1</v>
      </c>
      <c r="B2" s="4" t="s">
        <v>372</v>
      </c>
      <c r="C2" s="8">
        <v>43004.661990740744</v>
      </c>
      <c r="D2" s="2" t="s">
        <v>373</v>
      </c>
      <c r="E2" s="4" t="s">
        <v>583</v>
      </c>
      <c r="F2" s="4" t="s">
        <v>374</v>
      </c>
      <c r="G2" s="4" t="s">
        <v>375</v>
      </c>
      <c r="H2" s="4">
        <v>269</v>
      </c>
      <c r="I2" s="4">
        <v>242413</v>
      </c>
      <c r="J2" s="4">
        <v>694</v>
      </c>
      <c r="K2" s="4"/>
      <c r="L2" s="4">
        <v>0</v>
      </c>
      <c r="M2" s="4">
        <v>45</v>
      </c>
    </row>
    <row r="3" spans="1:13" ht="180" x14ac:dyDescent="0.25">
      <c r="A3">
        <v>2</v>
      </c>
      <c r="B3" s="4" t="s">
        <v>314</v>
      </c>
      <c r="C3" s="8">
        <v>43287.556863425925</v>
      </c>
      <c r="D3" s="2" t="s">
        <v>469</v>
      </c>
      <c r="E3" s="4" t="s">
        <v>527</v>
      </c>
      <c r="F3" s="4"/>
      <c r="G3" s="4" t="s">
        <v>316</v>
      </c>
      <c r="H3" s="4">
        <v>696</v>
      </c>
      <c r="I3" s="4">
        <v>4633</v>
      </c>
      <c r="J3" s="4">
        <v>70</v>
      </c>
      <c r="K3" s="4"/>
      <c r="L3" s="4">
        <v>0</v>
      </c>
      <c r="M3" s="4">
        <v>6</v>
      </c>
    </row>
    <row r="4" spans="1:13" ht="75" x14ac:dyDescent="0.25">
      <c r="A4">
        <v>3</v>
      </c>
      <c r="B4" s="4" t="s">
        <v>179</v>
      </c>
      <c r="C4" s="8">
        <v>43787.489085648151</v>
      </c>
      <c r="D4" s="2" t="s">
        <v>180</v>
      </c>
      <c r="E4" s="4" t="s">
        <v>553</v>
      </c>
      <c r="F4" s="4" t="s">
        <v>181</v>
      </c>
      <c r="G4" s="4" t="s">
        <v>182</v>
      </c>
      <c r="H4" s="4">
        <v>829</v>
      </c>
      <c r="I4" s="4">
        <v>3844</v>
      </c>
      <c r="J4" s="4">
        <v>46</v>
      </c>
      <c r="K4" s="4"/>
      <c r="L4" s="4">
        <v>0</v>
      </c>
      <c r="M4" s="4">
        <v>6</v>
      </c>
    </row>
    <row r="5" spans="1:13" ht="60" x14ac:dyDescent="0.25">
      <c r="A5">
        <v>4</v>
      </c>
      <c r="B5" s="4" t="s">
        <v>319</v>
      </c>
      <c r="C5" s="8">
        <v>43283.389224537037</v>
      </c>
      <c r="D5" s="2" t="s">
        <v>320</v>
      </c>
      <c r="E5" s="4" t="s">
        <v>562</v>
      </c>
      <c r="F5" s="4"/>
      <c r="G5" s="4" t="s">
        <v>321</v>
      </c>
      <c r="H5" s="4">
        <v>487</v>
      </c>
      <c r="I5" s="4">
        <v>697</v>
      </c>
      <c r="J5" s="4">
        <v>8</v>
      </c>
      <c r="K5" s="4"/>
      <c r="L5" s="4">
        <v>0</v>
      </c>
      <c r="M5" s="4">
        <v>3</v>
      </c>
    </row>
    <row r="6" spans="1:13" ht="45" x14ac:dyDescent="0.25">
      <c r="A6">
        <v>5</v>
      </c>
      <c r="B6" s="4" t="s">
        <v>50</v>
      </c>
      <c r="C6" s="8">
        <v>44445.408252314817</v>
      </c>
      <c r="D6" s="2" t="s">
        <v>471</v>
      </c>
      <c r="E6" s="4" t="s">
        <v>574</v>
      </c>
      <c r="F6" s="4"/>
      <c r="G6" s="4" t="s">
        <v>51</v>
      </c>
      <c r="H6" s="4">
        <v>85</v>
      </c>
      <c r="I6" s="4">
        <v>136</v>
      </c>
      <c r="J6" s="4">
        <v>6</v>
      </c>
      <c r="K6" s="4"/>
      <c r="L6" s="4">
        <v>0</v>
      </c>
      <c r="M6" s="4">
        <v>3</v>
      </c>
    </row>
    <row r="7" spans="1:13" ht="30" x14ac:dyDescent="0.25">
      <c r="A7">
        <v>6</v>
      </c>
      <c r="B7" s="4" t="s">
        <v>120</v>
      </c>
      <c r="C7" s="8">
        <v>44063.401296296295</v>
      </c>
      <c r="D7" s="2" t="s">
        <v>121</v>
      </c>
      <c r="E7" s="4" t="s">
        <v>579</v>
      </c>
      <c r="F7" s="4" t="s">
        <v>122</v>
      </c>
      <c r="G7" s="4" t="s">
        <v>123</v>
      </c>
      <c r="H7" s="4">
        <v>777</v>
      </c>
      <c r="I7" s="4">
        <v>3242</v>
      </c>
      <c r="J7" s="4">
        <v>41</v>
      </c>
      <c r="K7" s="4"/>
      <c r="L7" s="4">
        <v>0</v>
      </c>
      <c r="M7" s="4">
        <v>2</v>
      </c>
    </row>
    <row r="8" spans="1:13" ht="75" x14ac:dyDescent="0.25">
      <c r="A8">
        <v>7</v>
      </c>
      <c r="B8" s="4" t="s">
        <v>223</v>
      </c>
      <c r="C8" s="8">
        <v>43664.639918981484</v>
      </c>
      <c r="D8" s="2" t="s">
        <v>224</v>
      </c>
      <c r="E8" s="4" t="s">
        <v>571</v>
      </c>
      <c r="F8" s="4" t="s">
        <v>225</v>
      </c>
      <c r="G8" s="4" t="s">
        <v>226</v>
      </c>
      <c r="H8" s="4">
        <v>1282</v>
      </c>
      <c r="I8" s="4">
        <v>849</v>
      </c>
      <c r="J8" s="4">
        <v>7</v>
      </c>
      <c r="K8" s="4"/>
      <c r="L8" s="4">
        <v>0</v>
      </c>
      <c r="M8" s="4">
        <v>2</v>
      </c>
    </row>
    <row r="9" spans="1:13" ht="90" x14ac:dyDescent="0.25">
      <c r="A9">
        <v>8</v>
      </c>
      <c r="B9" s="4" t="s">
        <v>145</v>
      </c>
      <c r="C9" s="8">
        <v>43917.485567129632</v>
      </c>
      <c r="D9" s="2" t="s">
        <v>146</v>
      </c>
      <c r="E9" s="4" t="s">
        <v>492</v>
      </c>
      <c r="F9" s="4"/>
      <c r="G9" s="4" t="s">
        <v>147</v>
      </c>
      <c r="H9" s="4">
        <v>405</v>
      </c>
      <c r="I9" s="4">
        <v>328</v>
      </c>
      <c r="J9" s="4">
        <v>5</v>
      </c>
      <c r="K9" s="4"/>
      <c r="L9" s="4">
        <v>0</v>
      </c>
      <c r="M9" s="4">
        <v>2</v>
      </c>
    </row>
    <row r="10" spans="1:13" ht="75" x14ac:dyDescent="0.25">
      <c r="A10">
        <v>9</v>
      </c>
      <c r="B10" s="4" t="s">
        <v>296</v>
      </c>
      <c r="C10" s="8">
        <v>43322.353402777779</v>
      </c>
      <c r="D10" s="2" t="s">
        <v>481</v>
      </c>
      <c r="E10" s="4" t="s">
        <v>526</v>
      </c>
      <c r="F10" s="4" t="s">
        <v>298</v>
      </c>
      <c r="G10" s="4" t="s">
        <v>299</v>
      </c>
      <c r="H10" s="4">
        <v>124</v>
      </c>
      <c r="I10" s="4">
        <v>1892</v>
      </c>
      <c r="J10" s="4">
        <v>27</v>
      </c>
      <c r="K10" s="4"/>
      <c r="L10" s="4">
        <v>0</v>
      </c>
      <c r="M10" s="4">
        <v>1</v>
      </c>
    </row>
    <row r="11" spans="1:13" ht="30" x14ac:dyDescent="0.25">
      <c r="A11">
        <v>10</v>
      </c>
      <c r="B11" s="4" t="s">
        <v>249</v>
      </c>
      <c r="C11" s="8">
        <v>43621.584907407407</v>
      </c>
      <c r="D11" s="2" t="s">
        <v>250</v>
      </c>
      <c r="E11" s="4" t="s">
        <v>500</v>
      </c>
      <c r="F11" s="4" t="s">
        <v>251</v>
      </c>
      <c r="G11" s="4" t="s">
        <v>252</v>
      </c>
      <c r="H11" s="4">
        <v>751</v>
      </c>
      <c r="I11" s="4">
        <v>1442</v>
      </c>
      <c r="J11" s="4">
        <v>21</v>
      </c>
      <c r="K11" s="4"/>
      <c r="L11" s="4">
        <v>0</v>
      </c>
      <c r="M11" s="4">
        <v>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5" workbookViewId="0">
      <selection activeCell="H2" sqref="H2:H11"/>
    </sheetView>
  </sheetViews>
  <sheetFormatPr baseColWidth="10" defaultRowHeight="15" x14ac:dyDescent="0.25"/>
  <cols>
    <col min="1" max="1" width="11.42578125" style="9"/>
  </cols>
  <sheetData>
    <row r="1" spans="1:8" ht="37.5" x14ac:dyDescent="0.3">
      <c r="A1" s="10" t="s">
        <v>5</v>
      </c>
      <c r="B1" s="6" t="s">
        <v>6</v>
      </c>
      <c r="C1" s="6" t="s">
        <v>12</v>
      </c>
      <c r="D1" s="6" t="s">
        <v>18</v>
      </c>
      <c r="E1" s="6" t="s">
        <v>19</v>
      </c>
      <c r="F1" s="6" t="s">
        <v>20</v>
      </c>
      <c r="G1" s="6"/>
      <c r="H1" s="6" t="s">
        <v>22</v>
      </c>
    </row>
    <row r="2" spans="1:8" ht="60" x14ac:dyDescent="0.25">
      <c r="A2" s="8">
        <v>43004.661990740744</v>
      </c>
      <c r="B2" s="2" t="s">
        <v>373</v>
      </c>
      <c r="C2" s="4">
        <v>269</v>
      </c>
      <c r="D2" s="4">
        <v>242413</v>
      </c>
      <c r="E2" s="4">
        <v>694</v>
      </c>
      <c r="F2" s="4"/>
      <c r="G2" s="4"/>
      <c r="H2" s="4">
        <v>45</v>
      </c>
    </row>
    <row r="3" spans="1:8" ht="180" x14ac:dyDescent="0.25">
      <c r="A3" s="8">
        <v>43287.556863425925</v>
      </c>
      <c r="B3" s="2" t="s">
        <v>315</v>
      </c>
      <c r="C3" s="4">
        <v>696</v>
      </c>
      <c r="D3" s="4">
        <v>4633</v>
      </c>
      <c r="E3" s="4">
        <v>70</v>
      </c>
      <c r="F3" s="4"/>
      <c r="G3" s="4"/>
      <c r="H3" s="4">
        <v>6</v>
      </c>
    </row>
    <row r="4" spans="1:8" ht="45" x14ac:dyDescent="0.25">
      <c r="A4" s="8">
        <v>42538.290856481479</v>
      </c>
      <c r="B4" s="2" t="s">
        <v>397</v>
      </c>
      <c r="C4" s="4">
        <v>111</v>
      </c>
      <c r="D4" s="4">
        <v>28762</v>
      </c>
      <c r="E4" s="4">
        <v>61</v>
      </c>
      <c r="F4" s="4"/>
      <c r="G4" s="4"/>
      <c r="H4" s="4">
        <v>0</v>
      </c>
    </row>
    <row r="5" spans="1:8" ht="75" x14ac:dyDescent="0.25">
      <c r="A5" s="8">
        <v>43787.489085648151</v>
      </c>
      <c r="B5" s="2" t="s">
        <v>180</v>
      </c>
      <c r="C5" s="4">
        <v>829</v>
      </c>
      <c r="D5" s="4">
        <v>3844</v>
      </c>
      <c r="E5" s="4">
        <v>46</v>
      </c>
      <c r="F5" s="4"/>
      <c r="G5" s="4"/>
      <c r="H5" s="4">
        <v>6</v>
      </c>
    </row>
    <row r="6" spans="1:8" ht="30" x14ac:dyDescent="0.25">
      <c r="A6" s="8">
        <v>44063.401296296295</v>
      </c>
      <c r="B6" s="2" t="s">
        <v>121</v>
      </c>
      <c r="C6" s="4">
        <v>777</v>
      </c>
      <c r="D6" s="4">
        <v>3242</v>
      </c>
      <c r="E6" s="4">
        <v>41</v>
      </c>
      <c r="F6" s="4"/>
      <c r="G6" s="4"/>
      <c r="H6" s="4">
        <v>2</v>
      </c>
    </row>
    <row r="7" spans="1:8" ht="75" x14ac:dyDescent="0.25">
      <c r="A7" s="8">
        <v>43322.353402777779</v>
      </c>
      <c r="B7" s="2" t="s">
        <v>297</v>
      </c>
      <c r="C7" s="4">
        <v>124</v>
      </c>
      <c r="D7" s="4">
        <v>1892</v>
      </c>
      <c r="E7" s="4">
        <v>27</v>
      </c>
      <c r="F7" s="4"/>
      <c r="G7" s="4"/>
      <c r="H7" s="4">
        <v>1</v>
      </c>
    </row>
    <row r="8" spans="1:8" ht="30" x14ac:dyDescent="0.25">
      <c r="A8" s="8">
        <v>43621.584907407407</v>
      </c>
      <c r="B8" s="2" t="s">
        <v>250</v>
      </c>
      <c r="C8" s="4">
        <v>751</v>
      </c>
      <c r="D8" s="4">
        <v>1442</v>
      </c>
      <c r="E8" s="4">
        <v>21</v>
      </c>
      <c r="F8" s="4"/>
      <c r="G8" s="4"/>
      <c r="H8" s="4">
        <v>1</v>
      </c>
    </row>
    <row r="9" spans="1:8" ht="60" x14ac:dyDescent="0.25">
      <c r="A9" s="8">
        <v>43612.383090277777</v>
      </c>
      <c r="B9" s="2" t="s">
        <v>256</v>
      </c>
      <c r="C9" s="4">
        <v>219</v>
      </c>
      <c r="D9" s="4">
        <v>3995</v>
      </c>
      <c r="E9" s="4">
        <v>18</v>
      </c>
      <c r="F9" s="4"/>
      <c r="G9" s="4"/>
      <c r="H9" s="4">
        <v>0</v>
      </c>
    </row>
    <row r="10" spans="1:8" ht="150" x14ac:dyDescent="0.25">
      <c r="A10" s="8">
        <v>42342.340555555558</v>
      </c>
      <c r="B10" s="2" t="s">
        <v>429</v>
      </c>
      <c r="C10" s="4">
        <v>186</v>
      </c>
      <c r="D10" s="4">
        <v>2603</v>
      </c>
      <c r="E10" s="4">
        <v>17</v>
      </c>
      <c r="F10" s="4"/>
      <c r="G10" s="4"/>
      <c r="H10" s="4">
        <v>1</v>
      </c>
    </row>
    <row r="11" spans="1:8" ht="90" x14ac:dyDescent="0.25">
      <c r="A11" s="8">
        <v>43805.327106481483</v>
      </c>
      <c r="B11" s="2" t="s">
        <v>165</v>
      </c>
      <c r="C11" s="4">
        <v>1008</v>
      </c>
      <c r="D11" s="4">
        <v>713</v>
      </c>
      <c r="E11" s="4">
        <v>17</v>
      </c>
      <c r="F11" s="4"/>
      <c r="G11" s="4"/>
      <c r="H11" s="4">
        <v>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J7" sqref="J7"/>
    </sheetView>
  </sheetViews>
  <sheetFormatPr baseColWidth="10" defaultRowHeight="15" x14ac:dyDescent="0.25"/>
  <sheetData>
    <row r="1" spans="1:8" ht="37.5" x14ac:dyDescent="0.3">
      <c r="B1" s="6" t="s">
        <v>4</v>
      </c>
      <c r="C1" s="6" t="s">
        <v>6</v>
      </c>
      <c r="D1" s="3" t="s">
        <v>12</v>
      </c>
      <c r="E1" s="6" t="s">
        <v>18</v>
      </c>
      <c r="F1" s="3" t="s">
        <v>19</v>
      </c>
      <c r="G1" s="3" t="s">
        <v>20</v>
      </c>
      <c r="H1" s="6" t="s">
        <v>22</v>
      </c>
    </row>
    <row r="2" spans="1:8" ht="60" x14ac:dyDescent="0.25">
      <c r="A2">
        <v>1</v>
      </c>
      <c r="B2" s="4" t="s">
        <v>372</v>
      </c>
      <c r="C2" s="2" t="s">
        <v>373</v>
      </c>
      <c r="D2" s="4">
        <v>269</v>
      </c>
      <c r="E2" s="4">
        <v>242413</v>
      </c>
      <c r="F2" s="4">
        <v>694</v>
      </c>
      <c r="G2" s="4"/>
      <c r="H2" s="4">
        <v>45</v>
      </c>
    </row>
    <row r="3" spans="1:8" ht="45" x14ac:dyDescent="0.25">
      <c r="A3">
        <v>2</v>
      </c>
      <c r="B3" s="4" t="s">
        <v>396</v>
      </c>
      <c r="C3" s="2" t="s">
        <v>397</v>
      </c>
      <c r="D3" s="4">
        <v>111</v>
      </c>
      <c r="E3" s="4">
        <v>28762</v>
      </c>
      <c r="F3" s="4">
        <v>61</v>
      </c>
      <c r="G3" s="4"/>
      <c r="H3" s="4">
        <v>0</v>
      </c>
    </row>
    <row r="4" spans="1:8" ht="45" x14ac:dyDescent="0.25">
      <c r="A4">
        <v>3</v>
      </c>
      <c r="B4" s="4" t="s">
        <v>423</v>
      </c>
      <c r="C4" s="2" t="s">
        <v>424</v>
      </c>
      <c r="D4" s="4">
        <v>48</v>
      </c>
      <c r="E4" s="4">
        <v>11659</v>
      </c>
      <c r="F4" s="4">
        <v>16</v>
      </c>
      <c r="G4" s="4"/>
      <c r="H4" s="4">
        <v>0</v>
      </c>
    </row>
    <row r="5" spans="1:8" ht="105" x14ac:dyDescent="0.25">
      <c r="A5">
        <v>4</v>
      </c>
      <c r="B5" s="4" t="s">
        <v>402</v>
      </c>
      <c r="C5" s="2" t="s">
        <v>403</v>
      </c>
      <c r="D5" s="4">
        <v>518</v>
      </c>
      <c r="E5" s="4">
        <v>6049</v>
      </c>
      <c r="F5" s="4">
        <v>16</v>
      </c>
      <c r="G5" s="4"/>
      <c r="H5" s="4">
        <v>0</v>
      </c>
    </row>
    <row r="6" spans="1:8" ht="30" x14ac:dyDescent="0.25">
      <c r="A6">
        <v>5</v>
      </c>
      <c r="B6" s="4" t="s">
        <v>448</v>
      </c>
      <c r="C6" s="2" t="s">
        <v>449</v>
      </c>
      <c r="D6" s="4">
        <v>33</v>
      </c>
      <c r="E6" s="4">
        <v>5242</v>
      </c>
      <c r="F6" s="4">
        <v>6</v>
      </c>
      <c r="G6" s="4"/>
      <c r="H6" s="4"/>
    </row>
    <row r="7" spans="1:8" ht="165" x14ac:dyDescent="0.25">
      <c r="A7">
        <v>6</v>
      </c>
      <c r="B7" s="4" t="s">
        <v>314</v>
      </c>
      <c r="C7" s="2" t="s">
        <v>469</v>
      </c>
      <c r="D7" s="4">
        <v>696</v>
      </c>
      <c r="E7" s="4">
        <v>4633</v>
      </c>
      <c r="F7" s="4">
        <v>70</v>
      </c>
      <c r="G7" s="4"/>
      <c r="H7" s="4">
        <v>6</v>
      </c>
    </row>
    <row r="8" spans="1:8" ht="45" x14ac:dyDescent="0.25">
      <c r="A8">
        <v>7</v>
      </c>
      <c r="B8" s="4" t="s">
        <v>417</v>
      </c>
      <c r="C8" s="2" t="s">
        <v>418</v>
      </c>
      <c r="D8" s="4">
        <v>72</v>
      </c>
      <c r="E8" s="4">
        <v>4091</v>
      </c>
      <c r="F8" s="4">
        <v>7</v>
      </c>
      <c r="G8" s="4"/>
      <c r="H8" s="4">
        <v>0</v>
      </c>
    </row>
    <row r="9" spans="1:8" ht="60" x14ac:dyDescent="0.25">
      <c r="A9">
        <v>8</v>
      </c>
      <c r="B9" s="4" t="s">
        <v>255</v>
      </c>
      <c r="C9" s="2" t="s">
        <v>256</v>
      </c>
      <c r="D9" s="4">
        <v>219</v>
      </c>
      <c r="E9" s="4">
        <v>3995</v>
      </c>
      <c r="F9" s="4">
        <v>18</v>
      </c>
      <c r="G9" s="4"/>
      <c r="H9" s="4">
        <v>0</v>
      </c>
    </row>
    <row r="10" spans="1:8" ht="75" x14ac:dyDescent="0.25">
      <c r="A10">
        <v>9</v>
      </c>
      <c r="B10" s="4" t="s">
        <v>179</v>
      </c>
      <c r="C10" s="2" t="s">
        <v>180</v>
      </c>
      <c r="D10" s="4">
        <v>829</v>
      </c>
      <c r="E10" s="4">
        <v>3844</v>
      </c>
      <c r="F10" s="4">
        <v>46</v>
      </c>
      <c r="G10" s="4"/>
      <c r="H10" s="4">
        <v>6</v>
      </c>
    </row>
    <row r="11" spans="1:8" ht="75" x14ac:dyDescent="0.25">
      <c r="A11">
        <v>10</v>
      </c>
      <c r="B11" s="4" t="s">
        <v>462</v>
      </c>
      <c r="C11" s="2" t="s">
        <v>463</v>
      </c>
      <c r="D11" s="4">
        <v>131</v>
      </c>
      <c r="E11" s="4">
        <v>3329</v>
      </c>
      <c r="F11" s="4">
        <v>2</v>
      </c>
      <c r="G11" s="4"/>
      <c r="H11" s="4">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UB_Giessenvideolist_channel88_2</vt:lpstr>
      <vt:lpstr>10 meistgesehnsten Videos</vt:lpstr>
      <vt:lpstr>10 ersten Videos des Kanals</vt:lpstr>
      <vt:lpstr>Meist gelikten Videos</vt:lpstr>
      <vt:lpstr>Meist kommentierten Videos</vt: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dc:creator>
  <cp:lastModifiedBy>Meyer</cp:lastModifiedBy>
  <dcterms:created xsi:type="dcterms:W3CDTF">2022-03-14T12:55:01Z</dcterms:created>
  <dcterms:modified xsi:type="dcterms:W3CDTF">2022-11-25T07:37:20Z</dcterms:modified>
</cp:coreProperties>
</file>